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52" yWindow="-48" windowWidth="16632" windowHeight="8508" tabRatio="849" activeTab="7"/>
  </bookViews>
  <sheets>
    <sheet name="1 dis konačna" sheetId="1" r:id="rId1"/>
    <sheet name="2 dis konac" sheetId="4" r:id="rId2"/>
    <sheet name="3 dis konac" sheetId="9" r:id="rId3"/>
    <sheet name="4 dis konac" sheetId="11" r:id="rId4"/>
    <sheet name="5 dis konac" sheetId="19" r:id="rId5"/>
    <sheet name="6 dis konac" sheetId="17" r:id="rId6"/>
    <sheet name="7 dis konac" sheetId="15" r:id="rId7"/>
    <sheet name="8 dis konac" sheetId="5" r:id="rId8"/>
  </sheets>
  <calcPr calcId="125725"/>
</workbook>
</file>

<file path=xl/calcChain.xml><?xml version="1.0" encoding="utf-8"?>
<calcChain xmlns="http://schemas.openxmlformats.org/spreadsheetml/2006/main">
  <c r="G14" i="9"/>
  <c r="G13"/>
  <c r="G12"/>
  <c r="G11"/>
  <c r="G10"/>
  <c r="G9"/>
  <c r="G8"/>
  <c r="G7"/>
  <c r="G6"/>
  <c r="G6" i="11" l="1"/>
  <c r="G8" l="1"/>
  <c r="G7"/>
  <c r="G7" i="4"/>
  <c r="G6"/>
  <c r="G12" i="1"/>
  <c r="G14"/>
  <c r="G16"/>
  <c r="G10"/>
  <c r="G6"/>
  <c r="G20"/>
  <c r="G8"/>
  <c r="F14" i="19"/>
  <c r="P14" s="1"/>
  <c r="P13"/>
  <c r="F13"/>
  <c r="F12"/>
  <c r="P12" s="1"/>
  <c r="F11"/>
  <c r="P11" s="1"/>
  <c r="F10"/>
  <c r="P10" s="1"/>
  <c r="F9"/>
  <c r="P9" s="1"/>
  <c r="F8"/>
  <c r="P8" s="1"/>
  <c r="G13" i="4" l="1"/>
  <c r="G10"/>
  <c r="G11"/>
  <c r="G14"/>
  <c r="G9" l="1"/>
  <c r="G12"/>
  <c r="G8"/>
  <c r="G6" i="5"/>
  <c r="G7"/>
  <c r="G9"/>
  <c r="G8"/>
  <c r="G11"/>
  <c r="G10"/>
  <c r="G12"/>
  <c r="G7" i="15"/>
  <c r="G8"/>
  <c r="G9"/>
  <c r="G6"/>
  <c r="G10"/>
  <c r="G11" i="17"/>
  <c r="G7"/>
  <c r="G6"/>
  <c r="G10"/>
  <c r="G9"/>
  <c r="G8"/>
  <c r="G12"/>
  <c r="G15" i="4"/>
  <c r="G17" i="1"/>
  <c r="G11"/>
  <c r="G15"/>
  <c r="G9"/>
  <c r="G13"/>
  <c r="G7"/>
  <c r="G19"/>
  <c r="G18"/>
</calcChain>
</file>

<file path=xl/sharedStrings.xml><?xml version="1.0" encoding="utf-8"?>
<sst xmlns="http://schemas.openxmlformats.org/spreadsheetml/2006/main" count="305" uniqueCount="177">
  <si>
    <t>Red. broj</t>
  </si>
  <si>
    <t>1.</t>
  </si>
  <si>
    <t>2.</t>
  </si>
  <si>
    <t>3.</t>
  </si>
  <si>
    <t>4.</t>
  </si>
  <si>
    <t>5.</t>
  </si>
  <si>
    <t>6.</t>
  </si>
  <si>
    <t>7.</t>
  </si>
  <si>
    <t>8.</t>
  </si>
  <si>
    <t>KONAČNA   LJESTVICA  /  FINAL RESULTS</t>
  </si>
  <si>
    <t>2. DISCIPLINA  -   POSLUŽIVANJE MENU-A</t>
  </si>
  <si>
    <t>2. DISCIPLINE -  MENU SERVICE</t>
  </si>
  <si>
    <t>1. DISCIPLINA  -   PRIPREMANJE MENU-A</t>
  </si>
  <si>
    <t>1. DISCIPLINE - PREPARATION MENU</t>
  </si>
  <si>
    <t>Koordinator:</t>
  </si>
  <si>
    <t xml:space="preserve">ZAPORKA / PASSWORD </t>
  </si>
  <si>
    <t>OCJENJIVAČ BR.1.</t>
  </si>
  <si>
    <t>OCJENJIVAČ BR.2.</t>
  </si>
  <si>
    <t>OCJENJIVAČ BR.3.</t>
  </si>
  <si>
    <t>UKUPAN REZULTAT</t>
  </si>
  <si>
    <t>IME I PREZIME NATJECATELJA</t>
  </si>
  <si>
    <t>NATJECATELJ-REDOSLIJED NASTUPANJA</t>
  </si>
  <si>
    <t xml:space="preserve">Predsjednik prosudbenog povjerenstva: </t>
  </si>
  <si>
    <t>3. DISCIPLINA  -   PRIPREMANJE HLADNOG SLANOG IZLOŠKA</t>
  </si>
  <si>
    <t xml:space="preserve">3. DISCIPLINE - SALT EXHIBIT PREPARATION </t>
  </si>
  <si>
    <t xml:space="preserve">Predsjednik prosudbenog povjerenstva:       </t>
  </si>
  <si>
    <t>4. DISCIPLINA  -   PRIPREMANJE HLADNOG SLATKOG IZLOŠKA</t>
  </si>
  <si>
    <t xml:space="preserve">4. DISCIPLINE - SWEET EXHIBIT PREPARATION </t>
  </si>
  <si>
    <t>5. DISCIPLINA  -   PRIPREMANJE BARSKIH MJEŠAVINA</t>
  </si>
  <si>
    <t>5. DISCIPLINE - BAR</t>
  </si>
  <si>
    <t>6. DISCIPLINA  -   POSLOVANJE RECEPCIJE HOTELA</t>
  </si>
  <si>
    <t>6. DISCIPLINE - FRONT OFFICE</t>
  </si>
  <si>
    <t>7. DISCIPLINA  -   POSLOVANJE PUTNIČKE AGENCIJE</t>
  </si>
  <si>
    <t>7. DISCIPLINE - TRAVEL AGENCY MANAGEMENT</t>
  </si>
  <si>
    <t xml:space="preserve">Predsjednik prosudbenog povjerenstva:     </t>
  </si>
  <si>
    <t>8. DISCIPLINA  -   PREDSTAVLJANJE TURISTIČKOG MJESTA - DESTINACIJE</t>
  </si>
  <si>
    <t>8. DISCIPLINE - PRESENTATION OF A TOURIST DESTINATION</t>
  </si>
  <si>
    <t>Modul 1</t>
  </si>
  <si>
    <t>Moduk 3</t>
  </si>
  <si>
    <t>Modul 2</t>
  </si>
  <si>
    <t>Modul 4</t>
  </si>
  <si>
    <t>STRUČNI RAD</t>
  </si>
  <si>
    <t>IZGLED, OKUS, MIRIS</t>
  </si>
  <si>
    <t>OCJENJIVAČ BR.1. BARIST</t>
  </si>
  <si>
    <t>OCJENJIVAČ BR.2. BARIST</t>
  </si>
  <si>
    <t>OCJENJIVAČ BR.3.   BARMEN</t>
  </si>
  <si>
    <t>OCJENJIVAČ BR.3. BARIST</t>
  </si>
  <si>
    <t>STR.RAD M1 I M3 PROSJEK</t>
  </si>
  <si>
    <t>OCJENJIVAČ BR. 2
BARMEN</t>
  </si>
  <si>
    <t>Modul 3</t>
  </si>
  <si>
    <t>OCJENJIVAČ BR. 4
BARMEN</t>
  </si>
  <si>
    <t xml:space="preserve">KONAČNA   LJESTVICA                                        </t>
  </si>
  <si>
    <t>KRUMPIR</t>
  </si>
  <si>
    <t>MRKVA</t>
  </si>
  <si>
    <t>CELER</t>
  </si>
  <si>
    <t>PERŠIN</t>
  </si>
  <si>
    <t>BLITVA</t>
  </si>
  <si>
    <t>KUPUS</t>
  </si>
  <si>
    <t>ŠPINAT</t>
  </si>
  <si>
    <t>LUK</t>
  </si>
  <si>
    <t>JABUKA</t>
  </si>
  <si>
    <t>KRUŠKA</t>
  </si>
  <si>
    <t>ŠLJIVA</t>
  </si>
  <si>
    <t>BRESKVA</t>
  </si>
  <si>
    <t>JAGODA</t>
  </si>
  <si>
    <t>TREŠNJA</t>
  </si>
  <si>
    <t>VIŠNJA</t>
  </si>
  <si>
    <t>KIVI</t>
  </si>
  <si>
    <t>9.</t>
  </si>
  <si>
    <t>ANANAS</t>
  </si>
  <si>
    <t>VANILIJA</t>
  </si>
  <si>
    <t>ČOKOLADA</t>
  </si>
  <si>
    <t>KARAMEL</t>
  </si>
  <si>
    <t>10.</t>
  </si>
  <si>
    <t>11.</t>
  </si>
  <si>
    <t>12.</t>
  </si>
  <si>
    <t>13.</t>
  </si>
  <si>
    <t>14.</t>
  </si>
  <si>
    <t>15.</t>
  </si>
  <si>
    <t>SALATA</t>
  </si>
  <si>
    <t>ROTKVA</t>
  </si>
  <si>
    <t>CIKLA</t>
  </si>
  <si>
    <t>PAPRIKA</t>
  </si>
  <si>
    <t>PORILUK</t>
  </si>
  <si>
    <t>BROKULA</t>
  </si>
  <si>
    <t>CVJETAČA</t>
  </si>
  <si>
    <t>UKUPAN
REZULTAT</t>
  </si>
  <si>
    <t>DINO VINČIĆ
SPLIT</t>
  </si>
  <si>
    <t>DARIO MARKOVINA
KORČULA</t>
  </si>
  <si>
    <t>ANTE MRAVAK
SINJ</t>
  </si>
  <si>
    <t>IVICA MAŽAR
OMIŠ</t>
  </si>
  <si>
    <t>ANTE MAJIĆ
MAKARSKA</t>
  </si>
  <si>
    <t>VALENTINA VLAHINIĆ
DUBROVNIK</t>
  </si>
  <si>
    <t>MIRNA DUŠKOVIĆ-RISTIĆ
SPLIT</t>
  </si>
  <si>
    <t>TOMISLAV MARUŠIĆ
KNIN</t>
  </si>
  <si>
    <t>DUNDIĆ SANDRA
TROGIR</t>
  </si>
  <si>
    <t>VUKOVIĆ KRISTIJAN
DUBROVNIK</t>
  </si>
  <si>
    <t>KOTLAR BARBARA
ZADAR</t>
  </si>
  <si>
    <t>STATOVCI ARTA
SPLIT</t>
  </si>
  <si>
    <t>NIKOLAC DŽENI
PLOČE</t>
  </si>
  <si>
    <t>JERČIĆ BRUNA
BOL, BRAČ</t>
  </si>
  <si>
    <t>LIVAIĆ TEA
ŠIBENIK</t>
  </si>
  <si>
    <t>RIBA</t>
  </si>
  <si>
    <t>MORE</t>
  </si>
  <si>
    <t>KIŠA</t>
  </si>
  <si>
    <t>OBLAK</t>
  </si>
  <si>
    <t>DUGA</t>
  </si>
  <si>
    <t>SUNCE</t>
  </si>
  <si>
    <t>NEBO</t>
  </si>
  <si>
    <t>OTOK</t>
  </si>
  <si>
    <t>OBALA</t>
  </si>
  <si>
    <t>MJESEC</t>
  </si>
  <si>
    <t>IVANA VODANOVIĆ
BOL, BRAČ</t>
  </si>
  <si>
    <t>STILDA ROGULJIĆ
SPLIT</t>
  </si>
  <si>
    <t>ANA RADELJA
TROGIR</t>
  </si>
  <si>
    <t>MARIA RAMIĆ
PLOČE</t>
  </si>
  <si>
    <t>MIRELA TABULA
ŠIBENIK</t>
  </si>
  <si>
    <t>BARBARA JURČIĆ-GALOVIĆ
DUBROVNIK</t>
  </si>
  <si>
    <t>PETAR JUREŠKO
ZADAR</t>
  </si>
  <si>
    <t>IVAN JURIĆ
OMIŠ</t>
  </si>
  <si>
    <t>PAULA AJDUK
VRGORAC</t>
  </si>
  <si>
    <t>KATA ĆALETA
ŠIBENIK</t>
  </si>
  <si>
    <t>MATEO PAVIĆ
ZADAR</t>
  </si>
  <si>
    <t>MATEA BATINIĆ
DUBROVNIK</t>
  </si>
  <si>
    <t>BRANIMIR BUĆAN
MAKARSKA</t>
  </si>
  <si>
    <t>IVAN BANOVIĆ
SPLIT</t>
  </si>
  <si>
    <t>NIKŠA BELOČ
DUBROVNIK</t>
  </si>
  <si>
    <t>DRAŽENA DROPULIĆ
VRGORAC</t>
  </si>
  <si>
    <t>NIKOLA MALEŠ
SINJ</t>
  </si>
  <si>
    <t>ANTE SINIČIĆ
ŠIBENIK</t>
  </si>
  <si>
    <t>DANIEL ŠARIĆ
BIOGRAD na MORU</t>
  </si>
  <si>
    <t>STANKO PAVLAK
MAKARSKA</t>
  </si>
  <si>
    <t>PROSJ.
M1 I M3</t>
  </si>
  <si>
    <t>Mod
ul 3</t>
  </si>
  <si>
    <t>OCJENJIVAČ BR.1. 
BARMEN</t>
  </si>
  <si>
    <t>MERKUR</t>
  </si>
  <si>
    <t>VENERA</t>
  </si>
  <si>
    <t>JUPITER</t>
  </si>
  <si>
    <t>SATURN</t>
  </si>
  <si>
    <t>PLUTON</t>
  </si>
  <si>
    <t>ANTONIA ROŽIĆ
TROGIR</t>
  </si>
  <si>
    <t>TENA JUKIĆ
ZADAR</t>
  </si>
  <si>
    <t>MARIJA OBULJEN
DUBROVNIK</t>
  </si>
  <si>
    <t>TINA VUKASOVIĆ
SPLIT</t>
  </si>
  <si>
    <t>IVANA PRIŽMIĆ-KORČULA</t>
  </si>
  <si>
    <t>LUKA ŽANKO-SINJ</t>
  </si>
  <si>
    <t>MARIN STIPČEVIĆ-OMIŠ</t>
  </si>
  <si>
    <t>PERIŠA BUHOLOV-DUBROVNIK</t>
  </si>
  <si>
    <t>ANTONIO BAŠIĆ-SPLIT</t>
  </si>
  <si>
    <t>MERI SEKUL-BRAČ</t>
  </si>
  <si>
    <t>JURAJ  MANDIĆ-BIOGRAD</t>
  </si>
  <si>
    <t>VEDRAN ROKO PUHARIĆ-MAKARSKA</t>
  </si>
  <si>
    <t>MIODRAG PERUŠIĆ-IMOTSKI</t>
  </si>
  <si>
    <t>HELENA ŽIGO-KNIN</t>
  </si>
  <si>
    <t>ANĐELA ZDRILIĆ-ZADAR</t>
  </si>
  <si>
    <t>NIKOLA BARAČ-VRGORAC</t>
  </si>
  <si>
    <t>IVAN MLADINEO-VIS</t>
  </si>
  <si>
    <t>KATARINA BAČELIĆ-GRGIĆ-ŠIBENIK</t>
  </si>
  <si>
    <t>PRIVREMENA   LJESTVICA  /  FINAL RESULTS</t>
  </si>
  <si>
    <t>MARTIN KOKAN
SINJ</t>
  </si>
  <si>
    <t>TESA KOSOVAC
VIS</t>
  </si>
  <si>
    <t>ROKO KRESOJA
BIOGRAD na MORU</t>
  </si>
  <si>
    <t>VLATKO UREM
SPLIT</t>
  </si>
  <si>
    <t>GABRIJELA SARAJLIĆ
ŠIBENIK</t>
  </si>
  <si>
    <t xml:space="preserve">3. </t>
  </si>
  <si>
    <t>TROKUT</t>
  </si>
  <si>
    <t>KVADRAT</t>
  </si>
  <si>
    <t>PIRAMIDA</t>
  </si>
  <si>
    <t>KUGLA</t>
  </si>
  <si>
    <t>KRUG</t>
  </si>
  <si>
    <t>VALJAK</t>
  </si>
  <si>
    <t>PRAVOKUTNIK</t>
  </si>
  <si>
    <t>VLAHO KEKEZ DUBROVNIK</t>
  </si>
  <si>
    <t>MARKO GRLJUŠIĆ VRGORAC</t>
  </si>
  <si>
    <t>ŠIME PRGIN ŠIBENIK</t>
  </si>
  <si>
    <t>ALMEDIN BAJDIĆ VIS</t>
  </si>
  <si>
    <t>LUKA VRDOLJAK-SPLIT WALLNER</t>
  </si>
</sst>
</file>

<file path=xl/styles.xml><?xml version="1.0" encoding="utf-8"?>
<styleSheet xmlns="http://schemas.openxmlformats.org/spreadsheetml/2006/main">
  <fonts count="11">
    <font>
      <sz val="12"/>
      <name val="Arial"/>
      <charset val="238"/>
    </font>
    <font>
      <sz val="11"/>
      <name val="Arial"/>
      <charset val="238"/>
    </font>
    <font>
      <sz val="8"/>
      <name val="Arial"/>
      <charset val="238"/>
    </font>
    <font>
      <sz val="10"/>
      <name val="Arial"/>
      <charset val="238"/>
    </font>
    <font>
      <sz val="16"/>
      <name val="Arial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3" borderId="3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textRotation="90" wrapText="1"/>
    </xf>
    <xf numFmtId="0" fontId="7" fillId="4" borderId="18" xfId="0" applyFont="1" applyFill="1" applyBorder="1" applyAlignment="1">
      <alignment horizontal="center" vertical="center" textRotation="90" wrapText="1"/>
    </xf>
    <xf numFmtId="0" fontId="2" fillId="4" borderId="19" xfId="0" applyFont="1" applyFill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6" fillId="5" borderId="14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0" fillId="0" borderId="0" xfId="0" applyBorder="1"/>
    <xf numFmtId="0" fontId="8" fillId="0" borderId="0" xfId="0" applyFont="1" applyBorder="1" applyAlignment="1">
      <alignment horizontal="center" vertical="center" wrapText="1"/>
    </xf>
    <xf numFmtId="0" fontId="6" fillId="5" borderId="21" xfId="0" applyFont="1" applyFill="1" applyBorder="1" applyAlignment="1">
      <alignment vertical="center" textRotation="90" wrapText="1"/>
    </xf>
    <xf numFmtId="0" fontId="8" fillId="5" borderId="21" xfId="0" applyFont="1" applyFill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6" borderId="16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textRotation="90"/>
    </xf>
    <xf numFmtId="0" fontId="0" fillId="2" borderId="24" xfId="0" applyFill="1" applyBorder="1" applyAlignment="1">
      <alignment horizontal="center" vertical="center" textRotation="90"/>
    </xf>
    <xf numFmtId="0" fontId="0" fillId="2" borderId="7" xfId="0" applyFill="1" applyBorder="1" applyAlignment="1">
      <alignment horizontal="center" vertical="center" textRotation="90" wrapText="1"/>
    </xf>
    <xf numFmtId="0" fontId="0" fillId="2" borderId="8" xfId="0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textRotation="90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G36"/>
  <sheetViews>
    <sheetView topLeftCell="A4" workbookViewId="0">
      <selection activeCell="J8" sqref="J8"/>
    </sheetView>
  </sheetViews>
  <sheetFormatPr defaultColWidth="8.90625" defaultRowHeight="15"/>
  <cols>
    <col min="1" max="1" width="6.54296875" style="1" customWidth="1"/>
    <col min="2" max="2" width="28.36328125" style="1" customWidth="1"/>
    <col min="3" max="3" width="18.453125" style="1" customWidth="1"/>
    <col min="4" max="6" width="12.54296875" style="1" customWidth="1"/>
    <col min="7" max="7" width="16.6328125" style="1" customWidth="1"/>
    <col min="8" max="16384" width="8.90625" style="1"/>
  </cols>
  <sheetData>
    <row r="1" spans="1:7" ht="36" customHeight="1">
      <c r="A1" s="62" t="s">
        <v>158</v>
      </c>
      <c r="B1" s="63"/>
      <c r="C1" s="63"/>
      <c r="D1" s="63"/>
      <c r="E1" s="63"/>
      <c r="F1" s="63"/>
      <c r="G1" s="63"/>
    </row>
    <row r="2" spans="1:7" ht="36" customHeight="1">
      <c r="A2" s="62" t="s">
        <v>12</v>
      </c>
      <c r="B2" s="63"/>
      <c r="C2" s="63"/>
      <c r="D2" s="63"/>
      <c r="E2" s="63"/>
      <c r="F2" s="63"/>
      <c r="G2" s="63"/>
    </row>
    <row r="3" spans="1:7" ht="31.5" customHeight="1">
      <c r="A3" s="62" t="s">
        <v>13</v>
      </c>
      <c r="B3" s="63"/>
      <c r="C3" s="63"/>
      <c r="D3" s="63"/>
      <c r="E3" s="63"/>
      <c r="F3" s="63"/>
      <c r="G3" s="63"/>
    </row>
    <row r="4" spans="1:7" ht="17.399999999999999">
      <c r="A4" s="29"/>
    </row>
    <row r="5" spans="1:7" ht="35.25" customHeight="1">
      <c r="A5" s="6" t="s">
        <v>0</v>
      </c>
      <c r="B5" s="5" t="s">
        <v>21</v>
      </c>
      <c r="C5" s="4" t="s">
        <v>15</v>
      </c>
      <c r="D5" s="4" t="s">
        <v>16</v>
      </c>
      <c r="E5" s="4" t="s">
        <v>17</v>
      </c>
      <c r="F5" s="4" t="s">
        <v>18</v>
      </c>
      <c r="G5" s="3" t="s">
        <v>19</v>
      </c>
    </row>
    <row r="6" spans="1:7" ht="18.75" customHeight="1">
      <c r="A6" s="30" t="s">
        <v>1</v>
      </c>
      <c r="B6" s="45" t="s">
        <v>176</v>
      </c>
      <c r="C6" s="30" t="s">
        <v>81</v>
      </c>
      <c r="D6" s="2">
        <v>87</v>
      </c>
      <c r="E6" s="7">
        <v>76</v>
      </c>
      <c r="F6" s="7">
        <v>77</v>
      </c>
      <c r="G6" s="14">
        <f t="shared" ref="G6:G20" si="0">(D6+E6+F6)/3</f>
        <v>80</v>
      </c>
    </row>
    <row r="7" spans="1:7" ht="18.75" customHeight="1">
      <c r="A7" s="30" t="s">
        <v>2</v>
      </c>
      <c r="B7" s="45" t="s">
        <v>150</v>
      </c>
      <c r="C7" s="2" t="s">
        <v>58</v>
      </c>
      <c r="D7" s="2">
        <v>87</v>
      </c>
      <c r="E7" s="7">
        <v>76</v>
      </c>
      <c r="F7" s="7">
        <v>71</v>
      </c>
      <c r="G7" s="14">
        <f t="shared" si="0"/>
        <v>78</v>
      </c>
    </row>
    <row r="8" spans="1:7" ht="18.75" customHeight="1">
      <c r="A8" s="30" t="s">
        <v>3</v>
      </c>
      <c r="B8" s="45" t="s">
        <v>152</v>
      </c>
      <c r="C8" s="30" t="s">
        <v>79</v>
      </c>
      <c r="D8" s="2">
        <v>86</v>
      </c>
      <c r="E8" s="7">
        <v>73</v>
      </c>
      <c r="F8" s="7">
        <v>75</v>
      </c>
      <c r="G8" s="14">
        <f t="shared" si="0"/>
        <v>78</v>
      </c>
    </row>
    <row r="9" spans="1:7" ht="18.75" customHeight="1">
      <c r="A9" s="30" t="s">
        <v>4</v>
      </c>
      <c r="B9" s="45" t="s">
        <v>148</v>
      </c>
      <c r="C9" s="2" t="s">
        <v>56</v>
      </c>
      <c r="D9" s="2">
        <v>87</v>
      </c>
      <c r="E9" s="7">
        <v>72</v>
      </c>
      <c r="F9" s="7">
        <v>73</v>
      </c>
      <c r="G9" s="14">
        <f t="shared" si="0"/>
        <v>77.333333333333329</v>
      </c>
    </row>
    <row r="10" spans="1:7" ht="18.75" customHeight="1">
      <c r="A10" s="30" t="s">
        <v>5</v>
      </c>
      <c r="B10" s="45" t="s">
        <v>154</v>
      </c>
      <c r="C10" s="30" t="s">
        <v>82</v>
      </c>
      <c r="D10" s="2">
        <v>89</v>
      </c>
      <c r="E10" s="7">
        <v>72</v>
      </c>
      <c r="F10" s="7">
        <v>71</v>
      </c>
      <c r="G10" s="14">
        <f t="shared" si="0"/>
        <v>77.333333333333329</v>
      </c>
    </row>
    <row r="11" spans="1:7" ht="18.75" customHeight="1">
      <c r="A11" s="30" t="s">
        <v>6</v>
      </c>
      <c r="B11" s="45" t="s">
        <v>146</v>
      </c>
      <c r="C11" s="2" t="s">
        <v>54</v>
      </c>
      <c r="D11" s="2">
        <v>77</v>
      </c>
      <c r="E11" s="7">
        <v>67</v>
      </c>
      <c r="F11" s="7">
        <v>76</v>
      </c>
      <c r="G11" s="14">
        <f t="shared" si="0"/>
        <v>73.333333333333329</v>
      </c>
    </row>
    <row r="12" spans="1:7" ht="18.75" customHeight="1">
      <c r="A12" s="30" t="s">
        <v>7</v>
      </c>
      <c r="B12" s="45" t="s">
        <v>157</v>
      </c>
      <c r="C12" s="30" t="s">
        <v>85</v>
      </c>
      <c r="D12" s="2">
        <v>74</v>
      </c>
      <c r="E12" s="7">
        <v>68</v>
      </c>
      <c r="F12" s="7">
        <v>73</v>
      </c>
      <c r="G12" s="14">
        <f t="shared" si="0"/>
        <v>71.666666666666671</v>
      </c>
    </row>
    <row r="13" spans="1:7" ht="18.75" customHeight="1">
      <c r="A13" s="30" t="s">
        <v>8</v>
      </c>
      <c r="B13" s="45" t="s">
        <v>149</v>
      </c>
      <c r="C13" s="2" t="s">
        <v>57</v>
      </c>
      <c r="D13" s="2">
        <v>73</v>
      </c>
      <c r="E13" s="7">
        <v>74</v>
      </c>
      <c r="F13" s="7">
        <v>66</v>
      </c>
      <c r="G13" s="14">
        <f t="shared" si="0"/>
        <v>71</v>
      </c>
    </row>
    <row r="14" spans="1:7" ht="18.75" customHeight="1">
      <c r="A14" s="30" t="s">
        <v>68</v>
      </c>
      <c r="B14" s="45" t="s">
        <v>156</v>
      </c>
      <c r="C14" s="30" t="s">
        <v>84</v>
      </c>
      <c r="D14" s="2">
        <v>78</v>
      </c>
      <c r="E14" s="7">
        <v>64</v>
      </c>
      <c r="F14" s="7">
        <v>71</v>
      </c>
      <c r="G14" s="14">
        <f t="shared" si="0"/>
        <v>71</v>
      </c>
    </row>
    <row r="15" spans="1:7" ht="18.75" customHeight="1">
      <c r="A15" s="30" t="s">
        <v>73</v>
      </c>
      <c r="B15" s="45" t="s">
        <v>147</v>
      </c>
      <c r="C15" s="2" t="s">
        <v>55</v>
      </c>
      <c r="D15" s="2">
        <v>75</v>
      </c>
      <c r="E15" s="7">
        <v>68</v>
      </c>
      <c r="F15" s="7">
        <v>68</v>
      </c>
      <c r="G15" s="14">
        <f t="shared" si="0"/>
        <v>70.333333333333329</v>
      </c>
    </row>
    <row r="16" spans="1:7" ht="18.75" customHeight="1">
      <c r="A16" s="30" t="s">
        <v>74</v>
      </c>
      <c r="B16" s="45" t="s">
        <v>155</v>
      </c>
      <c r="C16" s="30" t="s">
        <v>83</v>
      </c>
      <c r="D16" s="2">
        <v>82</v>
      </c>
      <c r="E16" s="7">
        <v>65</v>
      </c>
      <c r="F16" s="7">
        <v>61</v>
      </c>
      <c r="G16" s="14">
        <f t="shared" si="0"/>
        <v>69.333333333333329</v>
      </c>
    </row>
    <row r="17" spans="1:7" ht="18.75" customHeight="1">
      <c r="A17" s="30" t="s">
        <v>75</v>
      </c>
      <c r="B17" s="45" t="s">
        <v>145</v>
      </c>
      <c r="C17" s="2" t="s">
        <v>53</v>
      </c>
      <c r="D17" s="2">
        <v>71</v>
      </c>
      <c r="E17" s="7">
        <v>60</v>
      </c>
      <c r="F17" s="7">
        <v>69</v>
      </c>
      <c r="G17" s="14">
        <f t="shared" si="0"/>
        <v>66.666666666666671</v>
      </c>
    </row>
    <row r="18" spans="1:7" ht="18.75" customHeight="1">
      <c r="A18" s="30" t="s">
        <v>76</v>
      </c>
      <c r="B18" s="45" t="s">
        <v>144</v>
      </c>
      <c r="C18" s="2" t="s">
        <v>52</v>
      </c>
      <c r="D18" s="2">
        <v>65</v>
      </c>
      <c r="E18" s="7">
        <v>58</v>
      </c>
      <c r="F18" s="7">
        <v>63</v>
      </c>
      <c r="G18" s="14">
        <f t="shared" si="0"/>
        <v>62</v>
      </c>
    </row>
    <row r="19" spans="1:7" ht="18.75" customHeight="1">
      <c r="A19" s="30" t="s">
        <v>77</v>
      </c>
      <c r="B19" s="45" t="s">
        <v>151</v>
      </c>
      <c r="C19" s="2" t="s">
        <v>59</v>
      </c>
      <c r="D19" s="2">
        <v>54</v>
      </c>
      <c r="E19" s="7">
        <v>65</v>
      </c>
      <c r="F19" s="7">
        <v>48</v>
      </c>
      <c r="G19" s="14">
        <f t="shared" si="0"/>
        <v>55.666666666666664</v>
      </c>
    </row>
    <row r="20" spans="1:7" ht="18.75" customHeight="1">
      <c r="A20" s="30" t="s">
        <v>78</v>
      </c>
      <c r="B20" s="45" t="s">
        <v>153</v>
      </c>
      <c r="C20" s="30" t="s">
        <v>80</v>
      </c>
      <c r="D20" s="2">
        <v>54</v>
      </c>
      <c r="E20" s="7">
        <v>49</v>
      </c>
      <c r="F20" s="7">
        <v>53</v>
      </c>
      <c r="G20" s="14">
        <f t="shared" si="0"/>
        <v>52</v>
      </c>
    </row>
    <row r="21" spans="1:7" ht="15.6">
      <c r="A21" s="41"/>
      <c r="B21" s="42"/>
      <c r="C21" s="43"/>
      <c r="D21" s="43"/>
      <c r="E21" s="43"/>
      <c r="F21" s="11" t="s">
        <v>14</v>
      </c>
      <c r="G21" s="44"/>
    </row>
    <row r="22" spans="1:7" ht="20.25" customHeight="1">
      <c r="A22" s="40"/>
      <c r="B22" s="8"/>
      <c r="C22" s="40"/>
      <c r="D22" s="8"/>
      <c r="E22" s="10"/>
      <c r="G22" s="9"/>
    </row>
    <row r="23" spans="1:7" ht="20.25" customHeight="1">
      <c r="A23" s="40"/>
      <c r="B23" s="8"/>
      <c r="C23" s="40"/>
      <c r="D23" s="8"/>
      <c r="E23" s="10"/>
      <c r="F23" s="10"/>
      <c r="G23" s="9"/>
    </row>
    <row r="24" spans="1:7" ht="20.25" customHeight="1">
      <c r="A24" s="40"/>
      <c r="B24" s="8"/>
      <c r="C24" s="40"/>
      <c r="D24" s="8"/>
      <c r="E24" s="10"/>
      <c r="F24" s="10"/>
      <c r="G24" s="9"/>
    </row>
    <row r="25" spans="1:7" ht="20.25" customHeight="1">
      <c r="A25" s="40"/>
      <c r="B25" s="8"/>
      <c r="C25" s="40"/>
      <c r="D25" s="8"/>
      <c r="E25" s="10"/>
      <c r="F25" s="10"/>
      <c r="G25" s="9"/>
    </row>
    <row r="26" spans="1:7" ht="20.25" customHeight="1">
      <c r="A26" s="40"/>
      <c r="B26" s="8"/>
      <c r="C26" s="40"/>
      <c r="D26" s="8"/>
      <c r="E26" s="10"/>
      <c r="F26" s="10"/>
      <c r="G26" s="9"/>
    </row>
    <row r="27" spans="1:7" ht="20.25" customHeight="1">
      <c r="A27" s="40"/>
      <c r="B27" s="8"/>
      <c r="C27" s="40"/>
      <c r="D27" s="8"/>
      <c r="E27" s="10"/>
      <c r="F27" s="10"/>
      <c r="G27" s="9"/>
    </row>
    <row r="28" spans="1:7" ht="20.25" customHeight="1">
      <c r="A28" s="40"/>
      <c r="B28" s="8"/>
      <c r="C28" s="40"/>
      <c r="D28" s="8"/>
      <c r="E28" s="10"/>
      <c r="F28" s="10"/>
      <c r="G28" s="9"/>
    </row>
    <row r="29" spans="1:7">
      <c r="A29" s="40"/>
      <c r="B29" s="8"/>
      <c r="C29" s="8"/>
      <c r="D29" s="8"/>
      <c r="E29" s="10"/>
      <c r="F29" s="10"/>
      <c r="G29" s="9"/>
    </row>
    <row r="30" spans="1:7">
      <c r="A30" s="8"/>
      <c r="B30" s="8"/>
      <c r="C30" s="8"/>
      <c r="D30" s="8"/>
      <c r="E30" s="10"/>
      <c r="F30" s="10"/>
      <c r="G30" s="10"/>
    </row>
    <row r="31" spans="1:7">
      <c r="A31" s="8"/>
      <c r="B31" s="8"/>
      <c r="C31" s="8"/>
      <c r="D31" s="8"/>
      <c r="E31" s="10"/>
    </row>
    <row r="32" spans="1:7">
      <c r="B32" s="8"/>
      <c r="C32" s="8"/>
      <c r="D32" s="8"/>
      <c r="E32" s="8"/>
    </row>
    <row r="33" spans="2:5">
      <c r="B33" s="8"/>
      <c r="C33" s="8"/>
      <c r="D33" s="8"/>
      <c r="E33" s="8"/>
    </row>
    <row r="34" spans="2:5">
      <c r="B34" s="8"/>
      <c r="C34" s="8"/>
      <c r="D34" s="8"/>
      <c r="E34" s="8"/>
    </row>
    <row r="35" spans="2:5">
      <c r="B35" s="8"/>
      <c r="C35" s="8"/>
      <c r="D35" s="8"/>
      <c r="E35" s="8"/>
    </row>
    <row r="36" spans="2:5">
      <c r="B36" s="8"/>
      <c r="C36" s="8"/>
      <c r="D36" s="8"/>
      <c r="E36" s="8"/>
    </row>
  </sheetData>
  <sortState ref="A6:G21">
    <sortCondition descending="1" ref="G6"/>
  </sortState>
  <mergeCells count="3">
    <mergeCell ref="A1:G1"/>
    <mergeCell ref="A3:G3"/>
    <mergeCell ref="A2:G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&amp;RRegionalno natjecanje Gastro 2013.
Šibenik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G23"/>
  <sheetViews>
    <sheetView workbookViewId="0">
      <selection activeCell="B15" sqref="B15"/>
    </sheetView>
  </sheetViews>
  <sheetFormatPr defaultColWidth="8.90625" defaultRowHeight="15"/>
  <cols>
    <col min="1" max="1" width="5.90625" style="1" customWidth="1"/>
    <col min="2" max="2" width="11" style="1" customWidth="1"/>
    <col min="3" max="3" width="18.81640625" style="1" customWidth="1"/>
    <col min="4" max="7" width="16.81640625" style="1" customWidth="1"/>
    <col min="8" max="16384" width="8.90625" style="1"/>
  </cols>
  <sheetData>
    <row r="1" spans="1:7" ht="29.25" customHeight="1">
      <c r="A1" s="62" t="s">
        <v>9</v>
      </c>
      <c r="B1" s="63"/>
      <c r="C1" s="63"/>
      <c r="D1" s="63"/>
      <c r="E1" s="63"/>
      <c r="F1" s="63"/>
      <c r="G1" s="63"/>
    </row>
    <row r="2" spans="1:7" ht="29.25" customHeight="1">
      <c r="A2" s="62" t="s">
        <v>10</v>
      </c>
      <c r="B2" s="63"/>
      <c r="C2" s="63"/>
      <c r="D2" s="63"/>
      <c r="E2" s="63"/>
      <c r="F2" s="63"/>
      <c r="G2" s="63"/>
    </row>
    <row r="3" spans="1:7" ht="29.25" customHeight="1">
      <c r="A3" s="62" t="s">
        <v>11</v>
      </c>
      <c r="B3" s="63"/>
      <c r="C3" s="63"/>
      <c r="D3" s="63"/>
      <c r="E3" s="63"/>
      <c r="F3" s="63"/>
      <c r="G3" s="63"/>
    </row>
    <row r="5" spans="1:7" ht="38.25" customHeight="1" thickBot="1">
      <c r="A5" s="46" t="s">
        <v>0</v>
      </c>
      <c r="B5" s="47" t="s">
        <v>15</v>
      </c>
      <c r="C5" s="47" t="s">
        <v>20</v>
      </c>
      <c r="D5" s="47" t="s">
        <v>16</v>
      </c>
      <c r="E5" s="47" t="s">
        <v>17</v>
      </c>
      <c r="F5" s="47" t="s">
        <v>18</v>
      </c>
      <c r="G5" s="48" t="s">
        <v>19</v>
      </c>
    </row>
    <row r="6" spans="1:7" ht="28.5" customHeight="1" thickBot="1">
      <c r="A6" s="54" t="s">
        <v>1</v>
      </c>
      <c r="B6" s="17" t="s">
        <v>82</v>
      </c>
      <c r="C6" s="55" t="s">
        <v>162</v>
      </c>
      <c r="D6" s="26">
        <v>95</v>
      </c>
      <c r="E6" s="49">
        <v>95</v>
      </c>
      <c r="F6" s="49">
        <v>95</v>
      </c>
      <c r="G6" s="50">
        <f t="shared" ref="G6:G15" si="0">(D6+E6+F6)/3</f>
        <v>95</v>
      </c>
    </row>
    <row r="7" spans="1:7" ht="28.5" customHeight="1" thickBot="1">
      <c r="A7" s="56" t="s">
        <v>2</v>
      </c>
      <c r="B7" s="2" t="s">
        <v>79</v>
      </c>
      <c r="C7" s="31" t="s">
        <v>159</v>
      </c>
      <c r="D7" s="2">
        <v>91</v>
      </c>
      <c r="E7" s="7">
        <v>91</v>
      </c>
      <c r="F7" s="7">
        <v>91</v>
      </c>
      <c r="G7" s="51">
        <f t="shared" si="0"/>
        <v>91</v>
      </c>
    </row>
    <row r="8" spans="1:7" ht="28.5" customHeight="1">
      <c r="A8" s="54" t="s">
        <v>164</v>
      </c>
      <c r="B8" s="2" t="s">
        <v>55</v>
      </c>
      <c r="C8" s="31" t="s">
        <v>122</v>
      </c>
      <c r="D8" s="2">
        <v>89</v>
      </c>
      <c r="E8" s="7">
        <v>89</v>
      </c>
      <c r="F8" s="7">
        <v>92</v>
      </c>
      <c r="G8" s="51">
        <f t="shared" si="0"/>
        <v>90</v>
      </c>
    </row>
    <row r="9" spans="1:7" ht="28.5" customHeight="1" thickBot="1">
      <c r="A9" s="56" t="s">
        <v>3</v>
      </c>
      <c r="B9" s="30" t="s">
        <v>80</v>
      </c>
      <c r="C9" s="31" t="s">
        <v>160</v>
      </c>
      <c r="D9" s="2">
        <v>86</v>
      </c>
      <c r="E9" s="7">
        <v>91</v>
      </c>
      <c r="F9" s="7">
        <v>86</v>
      </c>
      <c r="G9" s="51">
        <f t="shared" si="0"/>
        <v>87.666666666666671</v>
      </c>
    </row>
    <row r="10" spans="1:7" ht="28.5" customHeight="1">
      <c r="A10" s="54" t="s">
        <v>7</v>
      </c>
      <c r="B10" s="2" t="s">
        <v>53</v>
      </c>
      <c r="C10" s="31" t="s">
        <v>120</v>
      </c>
      <c r="D10" s="2">
        <v>87</v>
      </c>
      <c r="E10" s="7">
        <v>88</v>
      </c>
      <c r="F10" s="7">
        <v>88</v>
      </c>
      <c r="G10" s="51">
        <f t="shared" si="0"/>
        <v>87.666666666666671</v>
      </c>
    </row>
    <row r="11" spans="1:7" ht="28.5" customHeight="1" thickBot="1">
      <c r="A11" s="56" t="s">
        <v>6</v>
      </c>
      <c r="B11" s="2" t="s">
        <v>56</v>
      </c>
      <c r="C11" s="31" t="s">
        <v>123</v>
      </c>
      <c r="D11" s="2">
        <v>89</v>
      </c>
      <c r="E11" s="7">
        <v>89</v>
      </c>
      <c r="F11" s="7">
        <v>82</v>
      </c>
      <c r="G11" s="51">
        <f t="shared" si="0"/>
        <v>86.666666666666671</v>
      </c>
    </row>
    <row r="12" spans="1:7" ht="28.5" customHeight="1">
      <c r="A12" s="54" t="s">
        <v>68</v>
      </c>
      <c r="B12" s="2" t="s">
        <v>57</v>
      </c>
      <c r="C12" s="31" t="s">
        <v>124</v>
      </c>
      <c r="D12" s="2">
        <v>83</v>
      </c>
      <c r="E12" s="7">
        <v>88</v>
      </c>
      <c r="F12" s="7">
        <v>86</v>
      </c>
      <c r="G12" s="51">
        <f t="shared" si="0"/>
        <v>85.666666666666671</v>
      </c>
    </row>
    <row r="13" spans="1:7" ht="28.5" customHeight="1" thickBot="1">
      <c r="A13" s="56" t="s">
        <v>8</v>
      </c>
      <c r="B13" s="2" t="s">
        <v>54</v>
      </c>
      <c r="C13" s="31" t="s">
        <v>121</v>
      </c>
      <c r="D13" s="2">
        <v>83</v>
      </c>
      <c r="E13" s="7">
        <v>85</v>
      </c>
      <c r="F13" s="7">
        <v>87</v>
      </c>
      <c r="G13" s="51">
        <f t="shared" si="0"/>
        <v>85</v>
      </c>
    </row>
    <row r="14" spans="1:7" ht="28.5" customHeight="1" thickBot="1">
      <c r="A14" s="54" t="s">
        <v>73</v>
      </c>
      <c r="B14" s="2" t="s">
        <v>83</v>
      </c>
      <c r="C14" s="31" t="s">
        <v>161</v>
      </c>
      <c r="D14" s="2">
        <v>67</v>
      </c>
      <c r="E14" s="7">
        <v>68</v>
      </c>
      <c r="F14" s="7">
        <v>75</v>
      </c>
      <c r="G14" s="51">
        <f t="shared" si="0"/>
        <v>70</v>
      </c>
    </row>
    <row r="15" spans="1:7" ht="28.5" customHeight="1" thickBot="1">
      <c r="A15" s="56" t="s">
        <v>2</v>
      </c>
      <c r="B15" s="26" t="s">
        <v>52</v>
      </c>
      <c r="C15" s="57" t="s">
        <v>119</v>
      </c>
      <c r="D15" s="17">
        <v>66</v>
      </c>
      <c r="E15" s="52">
        <v>66</v>
      </c>
      <c r="F15" s="52">
        <v>76</v>
      </c>
      <c r="G15" s="53">
        <f t="shared" si="0"/>
        <v>69.333333333333329</v>
      </c>
    </row>
    <row r="17" spans="2:7" ht="15.6">
      <c r="B17" s="8"/>
      <c r="C17" s="8"/>
      <c r="D17" s="8"/>
      <c r="F17" s="11" t="s">
        <v>22</v>
      </c>
      <c r="G17" s="11"/>
    </row>
    <row r="18" spans="2:7">
      <c r="B18" s="8"/>
      <c r="C18" s="37"/>
      <c r="D18" s="8"/>
    </row>
    <row r="19" spans="2:7">
      <c r="B19" s="8"/>
      <c r="C19" s="8"/>
      <c r="D19" s="8"/>
    </row>
    <row r="20" spans="2:7">
      <c r="B20" s="8"/>
      <c r="C20" s="8"/>
      <c r="D20" s="8"/>
    </row>
    <row r="21" spans="2:7">
      <c r="B21" s="8"/>
      <c r="C21" s="8"/>
      <c r="D21" s="8"/>
    </row>
    <row r="22" spans="2:7">
      <c r="B22" s="8"/>
      <c r="C22" s="37"/>
      <c r="D22" s="8"/>
    </row>
    <row r="23" spans="2:7">
      <c r="B23" s="8"/>
      <c r="C23" s="8"/>
      <c r="D23" s="8"/>
    </row>
  </sheetData>
  <sortState ref="A6:G15">
    <sortCondition descending="1" ref="G6:G15"/>
  </sortState>
  <mergeCells count="3">
    <mergeCell ref="A1:G1"/>
    <mergeCell ref="A3:G3"/>
    <mergeCell ref="A2:G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&amp;RRegionalno natjecanje Gastro 2013.
Šibenik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topLeftCell="A3" workbookViewId="0">
      <selection activeCell="B6" sqref="B6:G14"/>
    </sheetView>
  </sheetViews>
  <sheetFormatPr defaultColWidth="8.90625" defaultRowHeight="15"/>
  <cols>
    <col min="1" max="1" width="5.08984375" style="1" customWidth="1"/>
    <col min="2" max="2" width="11.90625" style="1" customWidth="1"/>
    <col min="3" max="3" width="18.453125" style="1" customWidth="1"/>
    <col min="4" max="6" width="17.81640625" style="1" customWidth="1"/>
    <col min="7" max="7" width="17" style="1" customWidth="1"/>
    <col min="8" max="16384" width="8.90625" style="1"/>
  </cols>
  <sheetData>
    <row r="1" spans="1:7" ht="36" customHeight="1">
      <c r="A1" s="62" t="s">
        <v>9</v>
      </c>
      <c r="B1" s="63"/>
      <c r="C1" s="63"/>
      <c r="D1" s="63"/>
      <c r="E1" s="63"/>
      <c r="F1" s="63"/>
      <c r="G1" s="63"/>
    </row>
    <row r="2" spans="1:7" ht="36" customHeight="1">
      <c r="A2" s="62" t="s">
        <v>23</v>
      </c>
      <c r="B2" s="63"/>
      <c r="C2" s="63"/>
      <c r="D2" s="63"/>
      <c r="E2" s="63"/>
      <c r="F2" s="63"/>
      <c r="G2" s="63"/>
    </row>
    <row r="3" spans="1:7" ht="31.5" customHeight="1">
      <c r="A3" s="62" t="s">
        <v>24</v>
      </c>
      <c r="B3" s="63"/>
      <c r="C3" s="63"/>
      <c r="D3" s="63"/>
      <c r="E3" s="63"/>
      <c r="F3" s="63"/>
      <c r="G3" s="63"/>
    </row>
    <row r="5" spans="1:7" ht="38.25" customHeight="1">
      <c r="A5" s="6" t="s">
        <v>0</v>
      </c>
      <c r="B5" s="4" t="s">
        <v>15</v>
      </c>
      <c r="C5" s="4" t="s">
        <v>20</v>
      </c>
      <c r="D5" s="4" t="s">
        <v>16</v>
      </c>
      <c r="E5" s="4" t="s">
        <v>17</v>
      </c>
      <c r="F5" s="4" t="s">
        <v>18</v>
      </c>
      <c r="G5" s="3" t="s">
        <v>19</v>
      </c>
    </row>
    <row r="6" spans="1:7" ht="30" customHeight="1">
      <c r="A6" s="2" t="s">
        <v>1</v>
      </c>
      <c r="B6" s="2" t="s">
        <v>60</v>
      </c>
      <c r="C6" s="28" t="s">
        <v>87</v>
      </c>
      <c r="D6" s="2">
        <v>93</v>
      </c>
      <c r="E6" s="7">
        <v>80</v>
      </c>
      <c r="F6" s="7">
        <v>88</v>
      </c>
      <c r="G6" s="14">
        <f t="shared" ref="G6:G14" si="0">(D6+E6+F6)/3</f>
        <v>87</v>
      </c>
    </row>
    <row r="7" spans="1:7" ht="30" customHeight="1">
      <c r="A7" s="30" t="s">
        <v>2</v>
      </c>
      <c r="B7" s="2" t="s">
        <v>65</v>
      </c>
      <c r="C7" s="28" t="s">
        <v>89</v>
      </c>
      <c r="D7" s="2">
        <v>79</v>
      </c>
      <c r="E7" s="7">
        <v>86</v>
      </c>
      <c r="F7" s="7">
        <v>84</v>
      </c>
      <c r="G7" s="14">
        <f t="shared" si="0"/>
        <v>83</v>
      </c>
    </row>
    <row r="8" spans="1:7" ht="30" customHeight="1">
      <c r="A8" s="2" t="s">
        <v>3</v>
      </c>
      <c r="B8" s="2" t="s">
        <v>67</v>
      </c>
      <c r="C8" s="28" t="s">
        <v>90</v>
      </c>
      <c r="D8" s="2">
        <v>83</v>
      </c>
      <c r="E8" s="7">
        <v>78</v>
      </c>
      <c r="F8" s="7">
        <v>75</v>
      </c>
      <c r="G8" s="14">
        <f t="shared" si="0"/>
        <v>78.666666666666671</v>
      </c>
    </row>
    <row r="9" spans="1:7" ht="30" customHeight="1">
      <c r="A9" s="30" t="s">
        <v>4</v>
      </c>
      <c r="B9" s="2" t="s">
        <v>62</v>
      </c>
      <c r="C9" s="28" t="s">
        <v>88</v>
      </c>
      <c r="D9" s="2">
        <v>78</v>
      </c>
      <c r="E9" s="7">
        <v>67</v>
      </c>
      <c r="F9" s="7">
        <v>82</v>
      </c>
      <c r="G9" s="14">
        <f t="shared" si="0"/>
        <v>75.666666666666671</v>
      </c>
    </row>
    <row r="10" spans="1:7" ht="30" customHeight="1">
      <c r="A10" s="2" t="s">
        <v>5</v>
      </c>
      <c r="B10" s="2" t="s">
        <v>69</v>
      </c>
      <c r="C10" s="28" t="s">
        <v>91</v>
      </c>
      <c r="D10" s="2">
        <v>86</v>
      </c>
      <c r="E10" s="7">
        <v>66</v>
      </c>
      <c r="F10" s="7">
        <v>75</v>
      </c>
      <c r="G10" s="14">
        <f t="shared" si="0"/>
        <v>75.666666666666671</v>
      </c>
    </row>
    <row r="11" spans="1:7" ht="30" customHeight="1">
      <c r="A11" s="30" t="s">
        <v>6</v>
      </c>
      <c r="B11" s="2" t="s">
        <v>66</v>
      </c>
      <c r="C11" s="28" t="s">
        <v>172</v>
      </c>
      <c r="D11" s="2">
        <v>85</v>
      </c>
      <c r="E11" s="7">
        <v>66</v>
      </c>
      <c r="F11" s="7">
        <v>74</v>
      </c>
      <c r="G11" s="14">
        <f t="shared" si="0"/>
        <v>75</v>
      </c>
    </row>
    <row r="12" spans="1:7" ht="30" customHeight="1">
      <c r="A12" s="2" t="s">
        <v>7</v>
      </c>
      <c r="B12" s="2" t="s">
        <v>63</v>
      </c>
      <c r="C12" s="28" t="s">
        <v>173</v>
      </c>
      <c r="D12" s="2">
        <v>90</v>
      </c>
      <c r="E12" s="7">
        <v>61</v>
      </c>
      <c r="F12" s="7">
        <v>71</v>
      </c>
      <c r="G12" s="14">
        <f t="shared" si="0"/>
        <v>74</v>
      </c>
    </row>
    <row r="13" spans="1:7" ht="30" customHeight="1">
      <c r="A13" s="30" t="s">
        <v>8</v>
      </c>
      <c r="B13" s="2" t="s">
        <v>61</v>
      </c>
      <c r="C13" s="28" t="s">
        <v>174</v>
      </c>
      <c r="D13" s="2">
        <v>81</v>
      </c>
      <c r="E13" s="7">
        <v>63</v>
      </c>
      <c r="F13" s="7">
        <v>75</v>
      </c>
      <c r="G13" s="14">
        <f t="shared" si="0"/>
        <v>73</v>
      </c>
    </row>
    <row r="14" spans="1:7" ht="30" customHeight="1">
      <c r="A14" s="2" t="s">
        <v>68</v>
      </c>
      <c r="B14" s="2" t="s">
        <v>64</v>
      </c>
      <c r="C14" s="28" t="s">
        <v>175</v>
      </c>
      <c r="D14" s="2">
        <v>86</v>
      </c>
      <c r="E14" s="7">
        <v>59</v>
      </c>
      <c r="F14" s="7">
        <v>74</v>
      </c>
      <c r="G14" s="14">
        <f t="shared" si="0"/>
        <v>73</v>
      </c>
    </row>
    <row r="15" spans="1:7">
      <c r="A15" s="32"/>
      <c r="B15" s="32"/>
      <c r="C15" s="32"/>
      <c r="D15" s="32"/>
      <c r="E15" s="32"/>
      <c r="F15" s="32"/>
      <c r="G15" s="32"/>
    </row>
    <row r="16" spans="1:7" ht="15.75" customHeight="1">
      <c r="A16" s="13"/>
      <c r="B16" s="13"/>
      <c r="C16" s="13"/>
      <c r="D16" s="13"/>
      <c r="E16" s="13"/>
      <c r="F16" s="12" t="s">
        <v>25</v>
      </c>
      <c r="G16" s="13"/>
    </row>
    <row r="17" spans="1:7">
      <c r="A17" s="13"/>
      <c r="B17" s="13"/>
      <c r="C17" s="13"/>
      <c r="D17" s="13"/>
      <c r="E17" s="13"/>
      <c r="F17" s="13"/>
      <c r="G17" s="13"/>
    </row>
    <row r="19" spans="1:7" ht="15.6">
      <c r="E19" s="9"/>
      <c r="F19" s="12"/>
      <c r="G19" s="9"/>
    </row>
  </sheetData>
  <sortState ref="A6:G14">
    <sortCondition descending="1" ref="G6"/>
  </sortState>
  <mergeCells count="3">
    <mergeCell ref="A1:G1"/>
    <mergeCell ref="A3:G3"/>
    <mergeCell ref="A2:G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&amp;RRegionalno natjecanje Gastro 2013.
Šibenik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61"/>
  </sheetPr>
  <dimension ref="A1:G16"/>
  <sheetViews>
    <sheetView workbookViewId="0">
      <selection activeCell="H14" sqref="H14"/>
    </sheetView>
  </sheetViews>
  <sheetFormatPr defaultColWidth="8.90625" defaultRowHeight="15"/>
  <cols>
    <col min="1" max="1" width="5.90625" style="1" customWidth="1"/>
    <col min="2" max="2" width="11.81640625" style="1" customWidth="1"/>
    <col min="3" max="3" width="22.81640625" style="1" customWidth="1"/>
    <col min="4" max="7" width="14.90625" style="1" customWidth="1"/>
    <col min="8" max="16384" width="8.90625" style="1"/>
  </cols>
  <sheetData>
    <row r="1" spans="1:7" ht="36" customHeight="1">
      <c r="A1" s="62" t="s">
        <v>9</v>
      </c>
      <c r="B1" s="63"/>
      <c r="C1" s="63"/>
      <c r="D1" s="63"/>
      <c r="E1" s="63"/>
      <c r="F1" s="63"/>
      <c r="G1" s="63"/>
    </row>
    <row r="2" spans="1:7" ht="36" customHeight="1">
      <c r="A2" s="62" t="s">
        <v>26</v>
      </c>
      <c r="B2" s="63"/>
      <c r="C2" s="63"/>
      <c r="D2" s="63"/>
      <c r="E2" s="63"/>
      <c r="F2" s="63"/>
      <c r="G2" s="63"/>
    </row>
    <row r="3" spans="1:7" ht="31.5" customHeight="1">
      <c r="A3" s="62" t="s">
        <v>27</v>
      </c>
      <c r="B3" s="63"/>
      <c r="C3" s="63"/>
      <c r="D3" s="63"/>
      <c r="E3" s="63"/>
      <c r="F3" s="63"/>
      <c r="G3" s="63"/>
    </row>
    <row r="5" spans="1:7" ht="38.25" customHeight="1">
      <c r="A5" s="6" t="s">
        <v>0</v>
      </c>
      <c r="B5" s="4" t="s">
        <v>15</v>
      </c>
      <c r="C5" s="4" t="s">
        <v>20</v>
      </c>
      <c r="D5" s="4" t="s">
        <v>16</v>
      </c>
      <c r="E5" s="4" t="s">
        <v>17</v>
      </c>
      <c r="F5" s="4" t="s">
        <v>18</v>
      </c>
      <c r="G5" s="4" t="s">
        <v>86</v>
      </c>
    </row>
    <row r="6" spans="1:7" ht="32.25" customHeight="1">
      <c r="A6" s="30" t="s">
        <v>1</v>
      </c>
      <c r="B6" s="2" t="s">
        <v>72</v>
      </c>
      <c r="C6" s="28" t="s">
        <v>94</v>
      </c>
      <c r="D6" s="2">
        <v>95</v>
      </c>
      <c r="E6" s="7">
        <v>95</v>
      </c>
      <c r="F6" s="7">
        <v>99</v>
      </c>
      <c r="G6" s="14">
        <f>(D6+E6+F6)/3</f>
        <v>96.333333333333329</v>
      </c>
    </row>
    <row r="7" spans="1:7" ht="32.25" customHeight="1">
      <c r="A7" s="30" t="s">
        <v>2</v>
      </c>
      <c r="B7" s="2" t="s">
        <v>71</v>
      </c>
      <c r="C7" s="28" t="s">
        <v>93</v>
      </c>
      <c r="D7" s="2">
        <v>90</v>
      </c>
      <c r="E7" s="7">
        <v>91</v>
      </c>
      <c r="F7" s="7">
        <v>87</v>
      </c>
      <c r="G7" s="14">
        <f>(D7+E7+F7)/3</f>
        <v>89.333333333333329</v>
      </c>
    </row>
    <row r="8" spans="1:7" ht="32.25" customHeight="1">
      <c r="A8" s="30" t="s">
        <v>3</v>
      </c>
      <c r="B8" s="2" t="s">
        <v>70</v>
      </c>
      <c r="C8" s="28" t="s">
        <v>92</v>
      </c>
      <c r="D8" s="2">
        <v>87</v>
      </c>
      <c r="E8" s="7">
        <v>82</v>
      </c>
      <c r="F8" s="7">
        <v>93</v>
      </c>
      <c r="G8" s="14">
        <f>(D8+E8+F8)/3</f>
        <v>87.333333333333329</v>
      </c>
    </row>
    <row r="9" spans="1:7" ht="20.25" customHeight="1">
      <c r="A9" s="2"/>
      <c r="B9" s="2"/>
      <c r="C9" s="2"/>
      <c r="D9" s="2"/>
      <c r="E9" s="7"/>
      <c r="F9" s="7"/>
      <c r="G9" s="14"/>
    </row>
    <row r="10" spans="1:7" ht="20.25" customHeight="1">
      <c r="A10" s="2"/>
      <c r="B10" s="2"/>
      <c r="C10" s="2"/>
      <c r="D10" s="2"/>
      <c r="E10" s="7"/>
      <c r="F10" s="7"/>
      <c r="G10" s="14"/>
    </row>
    <row r="11" spans="1:7" ht="20.25" customHeight="1">
      <c r="A11" s="2"/>
      <c r="B11" s="2"/>
      <c r="C11" s="2"/>
      <c r="D11" s="2"/>
      <c r="E11" s="7"/>
      <c r="F11" s="7"/>
      <c r="G11" s="14"/>
    </row>
    <row r="12" spans="1:7" ht="20.25" customHeight="1">
      <c r="A12" s="2"/>
      <c r="B12" s="2"/>
      <c r="C12" s="2"/>
      <c r="D12" s="2"/>
      <c r="E12" s="7"/>
      <c r="F12" s="7"/>
      <c r="G12" s="14"/>
    </row>
    <row r="13" spans="1:7" ht="20.25" customHeight="1">
      <c r="A13" s="2"/>
      <c r="B13" s="2"/>
      <c r="C13" s="2"/>
      <c r="D13" s="2"/>
      <c r="E13" s="7"/>
      <c r="F13" s="7"/>
      <c r="G13" s="14"/>
    </row>
    <row r="14" spans="1:7" ht="20.25" customHeight="1">
      <c r="A14" s="8"/>
      <c r="B14" s="8"/>
      <c r="C14" s="8"/>
      <c r="D14" s="8"/>
      <c r="E14" s="9"/>
      <c r="F14" s="9"/>
      <c r="G14" s="9"/>
    </row>
    <row r="15" spans="1:7" ht="20.25" customHeight="1">
      <c r="A15" s="8"/>
      <c r="B15" s="8"/>
      <c r="C15" s="8"/>
      <c r="D15" s="8"/>
      <c r="E15" s="9"/>
      <c r="F15" s="12" t="s">
        <v>25</v>
      </c>
      <c r="G15" s="9"/>
    </row>
    <row r="16" spans="1:7">
      <c r="A16" s="8"/>
      <c r="B16" s="8"/>
      <c r="C16" s="8"/>
      <c r="D16" s="8"/>
      <c r="E16" s="8"/>
      <c r="F16" s="8"/>
      <c r="G16" s="8"/>
    </row>
  </sheetData>
  <sortState ref="A6:G8">
    <sortCondition descending="1" ref="G6"/>
  </sortState>
  <mergeCells count="3">
    <mergeCell ref="A1:G1"/>
    <mergeCell ref="A3:G3"/>
    <mergeCell ref="A2:G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&amp;RRegionalno natjecanje Gastro 2013.
Šibenik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topLeftCell="A4" workbookViewId="0">
      <selection activeCell="P14" sqref="P14"/>
    </sheetView>
  </sheetViews>
  <sheetFormatPr defaultRowHeight="15"/>
  <cols>
    <col min="1" max="1" width="4" customWidth="1"/>
    <col min="2" max="2" width="9.54296875" customWidth="1"/>
    <col min="3" max="3" width="20" customWidth="1"/>
    <col min="4" max="4" width="4.36328125" customWidth="1"/>
    <col min="5" max="5" width="4.6328125" customWidth="1"/>
    <col min="6" max="6" width="7" customWidth="1"/>
    <col min="7" max="7" width="4.90625" customWidth="1"/>
    <col min="8" max="8" width="6" customWidth="1"/>
    <col min="9" max="9" width="7.453125" customWidth="1"/>
    <col min="10" max="11" width="5.6328125" customWidth="1"/>
    <col min="12" max="12" width="7.453125" customWidth="1"/>
    <col min="13" max="13" width="6.90625" customWidth="1"/>
    <col min="14" max="14" width="5.08984375" customWidth="1"/>
    <col min="15" max="15" width="7.453125" customWidth="1"/>
    <col min="16" max="16" width="8.08984375" customWidth="1"/>
  </cols>
  <sheetData>
    <row r="1" spans="1:16" ht="18.75" customHeight="1">
      <c r="A1" s="62" t="s">
        <v>51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18.75" customHeight="1">
      <c r="A2" s="62" t="s">
        <v>28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8.75" customHeight="1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5.6" thickBot="1"/>
    <row r="5" spans="1:16" ht="81" customHeight="1">
      <c r="A5" s="68" t="s">
        <v>0</v>
      </c>
      <c r="B5" s="70" t="s">
        <v>15</v>
      </c>
      <c r="C5" s="72" t="s">
        <v>20</v>
      </c>
      <c r="D5" s="74" t="s">
        <v>134</v>
      </c>
      <c r="E5" s="75"/>
      <c r="F5" s="76"/>
      <c r="G5" s="64" t="s">
        <v>43</v>
      </c>
      <c r="H5" s="77"/>
      <c r="I5" s="39" t="s">
        <v>48</v>
      </c>
      <c r="J5" s="64" t="s">
        <v>44</v>
      </c>
      <c r="K5" s="78"/>
      <c r="L5" s="33" t="s">
        <v>45</v>
      </c>
      <c r="M5" s="64" t="s">
        <v>46</v>
      </c>
      <c r="N5" s="65"/>
      <c r="O5" s="38" t="s">
        <v>50</v>
      </c>
      <c r="P5" s="66" t="s">
        <v>19</v>
      </c>
    </row>
    <row r="6" spans="1:16" ht="36" customHeight="1">
      <c r="A6" s="69"/>
      <c r="B6" s="71"/>
      <c r="C6" s="73"/>
      <c r="D6" s="34" t="s">
        <v>37</v>
      </c>
      <c r="E6" s="35" t="s">
        <v>133</v>
      </c>
      <c r="F6" s="21" t="s">
        <v>132</v>
      </c>
      <c r="G6" s="34" t="s">
        <v>39</v>
      </c>
      <c r="H6" s="34" t="s">
        <v>40</v>
      </c>
      <c r="I6" s="21" t="s">
        <v>49</v>
      </c>
      <c r="J6" s="19" t="s">
        <v>39</v>
      </c>
      <c r="K6" s="20" t="s">
        <v>40</v>
      </c>
      <c r="L6" s="27" t="s">
        <v>38</v>
      </c>
      <c r="M6" s="18" t="s">
        <v>39</v>
      </c>
      <c r="N6" s="22" t="s">
        <v>40</v>
      </c>
      <c r="O6" s="21" t="s">
        <v>49</v>
      </c>
      <c r="P6" s="67"/>
    </row>
    <row r="7" spans="1:16" ht="75" customHeight="1">
      <c r="A7" s="69"/>
      <c r="B7" s="71"/>
      <c r="C7" s="73"/>
      <c r="D7" s="23" t="s">
        <v>41</v>
      </c>
      <c r="E7" s="23" t="s">
        <v>41</v>
      </c>
      <c r="F7" s="24" t="s">
        <v>47</v>
      </c>
      <c r="G7" s="23" t="s">
        <v>41</v>
      </c>
      <c r="H7" s="23" t="s">
        <v>41</v>
      </c>
      <c r="I7" s="23" t="s">
        <v>42</v>
      </c>
      <c r="J7" s="23" t="s">
        <v>42</v>
      </c>
      <c r="K7" s="25" t="s">
        <v>42</v>
      </c>
      <c r="L7" s="23" t="s">
        <v>42</v>
      </c>
      <c r="M7" s="23" t="s">
        <v>42</v>
      </c>
      <c r="N7" s="25" t="s">
        <v>42</v>
      </c>
      <c r="O7" s="23" t="s">
        <v>42</v>
      </c>
      <c r="P7" s="67"/>
    </row>
    <row r="8" spans="1:16" ht="30" customHeight="1">
      <c r="A8" s="2" t="s">
        <v>1</v>
      </c>
      <c r="B8" s="30" t="s">
        <v>106</v>
      </c>
      <c r="C8" s="31" t="s">
        <v>129</v>
      </c>
      <c r="D8" s="2">
        <v>44</v>
      </c>
      <c r="E8" s="2">
        <v>43</v>
      </c>
      <c r="F8" s="14">
        <f t="shared" ref="F8" si="0">AVERAGE(D8:E8)</f>
        <v>43.5</v>
      </c>
      <c r="G8" s="2">
        <v>24</v>
      </c>
      <c r="H8" s="2">
        <v>32</v>
      </c>
      <c r="I8" s="2">
        <v>30</v>
      </c>
      <c r="J8" s="2">
        <v>13</v>
      </c>
      <c r="K8" s="2">
        <v>24</v>
      </c>
      <c r="L8" s="2">
        <v>26</v>
      </c>
      <c r="M8" s="2">
        <v>13</v>
      </c>
      <c r="N8" s="2">
        <v>23</v>
      </c>
      <c r="O8" s="2">
        <v>26</v>
      </c>
      <c r="P8" s="14">
        <f t="shared" ref="P8" si="1">SUM(F8:O8)</f>
        <v>254.5</v>
      </c>
    </row>
    <row r="9" spans="1:16" ht="30" customHeight="1">
      <c r="A9" s="2" t="s">
        <v>2</v>
      </c>
      <c r="B9" s="30" t="s">
        <v>102</v>
      </c>
      <c r="C9" s="31" t="s">
        <v>125</v>
      </c>
      <c r="D9" s="2">
        <v>42</v>
      </c>
      <c r="E9" s="2">
        <v>41</v>
      </c>
      <c r="F9" s="14">
        <f>AVERAGE(D9:E9)</f>
        <v>41.5</v>
      </c>
      <c r="G9" s="2">
        <v>16</v>
      </c>
      <c r="H9" s="2">
        <v>28</v>
      </c>
      <c r="I9" s="2">
        <v>24</v>
      </c>
      <c r="J9" s="2">
        <v>8</v>
      </c>
      <c r="K9" s="2">
        <v>16</v>
      </c>
      <c r="L9" s="2">
        <v>24</v>
      </c>
      <c r="M9" s="2">
        <v>9</v>
      </c>
      <c r="N9" s="2">
        <v>21</v>
      </c>
      <c r="O9" s="2">
        <v>26</v>
      </c>
      <c r="P9" s="14">
        <f>SUM(F9:O9)</f>
        <v>213.5</v>
      </c>
    </row>
    <row r="10" spans="1:16" ht="30" customHeight="1">
      <c r="A10" s="2" t="s">
        <v>3</v>
      </c>
      <c r="B10" s="30" t="s">
        <v>103</v>
      </c>
      <c r="C10" s="31" t="s">
        <v>126</v>
      </c>
      <c r="D10" s="2">
        <v>43</v>
      </c>
      <c r="E10" s="2">
        <v>45</v>
      </c>
      <c r="F10" s="14">
        <f t="shared" ref="F10:F14" si="2">AVERAGE(D10:E10)</f>
        <v>44</v>
      </c>
      <c r="G10" s="2">
        <v>14</v>
      </c>
      <c r="H10" s="2">
        <v>21</v>
      </c>
      <c r="I10" s="2">
        <v>21</v>
      </c>
      <c r="J10" s="2">
        <v>10</v>
      </c>
      <c r="K10" s="2">
        <v>23</v>
      </c>
      <c r="L10" s="2">
        <v>17</v>
      </c>
      <c r="M10" s="2">
        <v>11</v>
      </c>
      <c r="N10" s="2">
        <v>24</v>
      </c>
      <c r="O10" s="2">
        <v>17</v>
      </c>
      <c r="P10" s="14">
        <f t="shared" ref="P10:P14" si="3">SUM(F10:O10)</f>
        <v>202</v>
      </c>
    </row>
    <row r="11" spans="1:16" ht="30" customHeight="1">
      <c r="A11" s="2" t="s">
        <v>4</v>
      </c>
      <c r="B11" s="30" t="s">
        <v>104</v>
      </c>
      <c r="C11" s="31" t="s">
        <v>127</v>
      </c>
      <c r="D11" s="2">
        <v>41</v>
      </c>
      <c r="E11" s="2">
        <v>42</v>
      </c>
      <c r="F11" s="14">
        <f t="shared" si="2"/>
        <v>41.5</v>
      </c>
      <c r="G11" s="2">
        <v>7</v>
      </c>
      <c r="H11" s="2">
        <v>25</v>
      </c>
      <c r="I11" s="2">
        <v>26</v>
      </c>
      <c r="J11" s="2">
        <v>7</v>
      </c>
      <c r="K11" s="2">
        <v>18</v>
      </c>
      <c r="L11" s="2">
        <v>23</v>
      </c>
      <c r="M11" s="2">
        <v>7</v>
      </c>
      <c r="N11" s="2">
        <v>19</v>
      </c>
      <c r="O11" s="2">
        <v>23</v>
      </c>
      <c r="P11" s="14">
        <f t="shared" si="3"/>
        <v>196.5</v>
      </c>
    </row>
    <row r="12" spans="1:16" ht="30" customHeight="1">
      <c r="A12" s="2" t="s">
        <v>5</v>
      </c>
      <c r="B12" s="30" t="s">
        <v>108</v>
      </c>
      <c r="C12" s="31" t="s">
        <v>131</v>
      </c>
      <c r="D12" s="2">
        <v>43</v>
      </c>
      <c r="E12" s="2">
        <v>42</v>
      </c>
      <c r="F12" s="14">
        <f t="shared" si="2"/>
        <v>42.5</v>
      </c>
      <c r="G12" s="2">
        <v>13</v>
      </c>
      <c r="H12" s="2">
        <v>23</v>
      </c>
      <c r="I12" s="2">
        <v>14</v>
      </c>
      <c r="J12" s="2">
        <v>10</v>
      </c>
      <c r="K12" s="2">
        <v>9</v>
      </c>
      <c r="L12" s="2">
        <v>21</v>
      </c>
      <c r="M12" s="2">
        <v>13</v>
      </c>
      <c r="N12" s="2">
        <v>11</v>
      </c>
      <c r="O12" s="2">
        <v>21</v>
      </c>
      <c r="P12" s="14">
        <f t="shared" si="3"/>
        <v>177.5</v>
      </c>
    </row>
    <row r="13" spans="1:16" ht="30" customHeight="1">
      <c r="A13" s="2" t="s">
        <v>6</v>
      </c>
      <c r="B13" s="30" t="s">
        <v>107</v>
      </c>
      <c r="C13" s="31" t="s">
        <v>130</v>
      </c>
      <c r="D13" s="2">
        <v>30</v>
      </c>
      <c r="E13" s="2">
        <v>38</v>
      </c>
      <c r="F13" s="14">
        <f t="shared" si="2"/>
        <v>34</v>
      </c>
      <c r="G13" s="2">
        <v>12</v>
      </c>
      <c r="H13" s="2">
        <v>12</v>
      </c>
      <c r="I13" s="2">
        <v>19</v>
      </c>
      <c r="J13" s="2">
        <v>11</v>
      </c>
      <c r="K13" s="2">
        <v>6</v>
      </c>
      <c r="L13" s="2">
        <v>15</v>
      </c>
      <c r="M13" s="2">
        <v>12</v>
      </c>
      <c r="N13" s="2">
        <v>6</v>
      </c>
      <c r="O13" s="2">
        <v>23</v>
      </c>
      <c r="P13" s="14">
        <f t="shared" si="3"/>
        <v>150</v>
      </c>
    </row>
    <row r="14" spans="1:16" ht="30" customHeight="1">
      <c r="A14" s="2" t="s">
        <v>7</v>
      </c>
      <c r="B14" s="30" t="s">
        <v>105</v>
      </c>
      <c r="C14" s="31" t="s">
        <v>128</v>
      </c>
      <c r="D14" s="2">
        <v>32</v>
      </c>
      <c r="E14" s="2">
        <v>43</v>
      </c>
      <c r="F14" s="14">
        <f t="shared" si="2"/>
        <v>37.5</v>
      </c>
      <c r="G14" s="2">
        <v>17</v>
      </c>
      <c r="H14" s="2">
        <v>0</v>
      </c>
      <c r="I14" s="2">
        <v>20</v>
      </c>
      <c r="J14" s="2">
        <v>13</v>
      </c>
      <c r="K14" s="2">
        <v>0</v>
      </c>
      <c r="L14" s="2">
        <v>19</v>
      </c>
      <c r="M14" s="2">
        <v>13</v>
      </c>
      <c r="N14" s="2">
        <v>0</v>
      </c>
      <c r="O14" s="2">
        <v>23</v>
      </c>
      <c r="P14" s="14">
        <f t="shared" si="3"/>
        <v>142.5</v>
      </c>
    </row>
    <row r="16" spans="1:16" ht="15.6">
      <c r="M16" s="11" t="s">
        <v>22</v>
      </c>
    </row>
    <row r="17" spans="1:4">
      <c r="A17" s="36"/>
      <c r="B17" s="8"/>
      <c r="C17" s="37"/>
      <c r="D17" s="36"/>
    </row>
    <row r="18" spans="1:4">
      <c r="A18" s="36"/>
      <c r="B18" s="8"/>
      <c r="C18" s="37"/>
      <c r="D18" s="36"/>
    </row>
    <row r="19" spans="1:4">
      <c r="A19" s="36"/>
      <c r="B19" s="8"/>
      <c r="C19" s="37"/>
      <c r="D19" s="36"/>
    </row>
    <row r="20" spans="1:4">
      <c r="A20" s="36"/>
      <c r="B20" s="8"/>
      <c r="C20" s="37"/>
      <c r="D20" s="36"/>
    </row>
    <row r="21" spans="1:4">
      <c r="A21" s="36"/>
      <c r="B21" s="8"/>
      <c r="C21" s="37"/>
      <c r="D21" s="36"/>
    </row>
    <row r="22" spans="1:4">
      <c r="A22" s="36"/>
      <c r="B22" s="8"/>
      <c r="C22" s="37"/>
      <c r="D22" s="36"/>
    </row>
    <row r="23" spans="1:4">
      <c r="A23" s="36"/>
      <c r="B23" s="8"/>
      <c r="C23" s="37"/>
      <c r="D23" s="36"/>
    </row>
    <row r="24" spans="1:4">
      <c r="A24" s="36"/>
      <c r="B24" s="36"/>
      <c r="C24" s="36"/>
      <c r="D24" s="36"/>
    </row>
    <row r="25" spans="1:4">
      <c r="A25" s="36"/>
      <c r="B25" s="36"/>
      <c r="C25" s="36"/>
      <c r="D25" s="36"/>
    </row>
  </sheetData>
  <sortState ref="A5:P14">
    <sortCondition descending="1" ref="P8"/>
  </sortState>
  <mergeCells count="11">
    <mergeCell ref="A1:P1"/>
    <mergeCell ref="A2:P2"/>
    <mergeCell ref="A3:P3"/>
    <mergeCell ref="M5:N5"/>
    <mergeCell ref="P5:P7"/>
    <mergeCell ref="A5:A7"/>
    <mergeCell ref="B5:B7"/>
    <mergeCell ref="C5:C7"/>
    <mergeCell ref="D5:F5"/>
    <mergeCell ref="G5:H5"/>
    <mergeCell ref="J5:K5"/>
  </mergeCells>
  <pageMargins left="0.47244094488188981" right="0.47244094488188981" top="0.59055118110236227" bottom="0.59055118110236227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52"/>
  </sheetPr>
  <dimension ref="A1:G16"/>
  <sheetViews>
    <sheetView workbookViewId="0">
      <selection activeCell="B13" sqref="B13"/>
    </sheetView>
  </sheetViews>
  <sheetFormatPr defaultColWidth="8.90625" defaultRowHeight="15"/>
  <cols>
    <col min="1" max="1" width="4.90625" style="1" customWidth="1"/>
    <col min="2" max="2" width="10.36328125" style="1" customWidth="1"/>
    <col min="3" max="3" width="25.6328125" style="1" customWidth="1"/>
    <col min="4" max="6" width="15.81640625" style="1" customWidth="1"/>
    <col min="7" max="7" width="16.08984375" style="1" customWidth="1"/>
    <col min="8" max="16384" width="8.90625" style="1"/>
  </cols>
  <sheetData>
    <row r="1" spans="1:7" ht="36" customHeight="1">
      <c r="A1" s="62" t="s">
        <v>9</v>
      </c>
      <c r="B1" s="63"/>
      <c r="C1" s="63"/>
      <c r="D1" s="63"/>
      <c r="E1" s="63"/>
      <c r="F1" s="63"/>
      <c r="G1" s="63"/>
    </row>
    <row r="2" spans="1:7" ht="36" customHeight="1">
      <c r="A2" s="62" t="s">
        <v>30</v>
      </c>
      <c r="B2" s="63"/>
      <c r="C2" s="63"/>
      <c r="D2" s="63"/>
      <c r="E2" s="63"/>
      <c r="F2" s="63"/>
      <c r="G2" s="63"/>
    </row>
    <row r="3" spans="1:7" ht="31.5" customHeight="1">
      <c r="A3" s="62" t="s">
        <v>31</v>
      </c>
      <c r="B3" s="63"/>
      <c r="C3" s="63"/>
      <c r="D3" s="63"/>
      <c r="E3" s="63"/>
      <c r="F3" s="63"/>
      <c r="G3" s="63"/>
    </row>
    <row r="5" spans="1:7" ht="38.25" customHeight="1">
      <c r="A5" s="6" t="s">
        <v>0</v>
      </c>
      <c r="B5" s="4" t="s">
        <v>15</v>
      </c>
      <c r="C5" s="4" t="s">
        <v>20</v>
      </c>
      <c r="D5" s="4" t="s">
        <v>16</v>
      </c>
      <c r="E5" s="4" t="s">
        <v>17</v>
      </c>
      <c r="F5" s="4" t="s">
        <v>18</v>
      </c>
      <c r="G5" s="3" t="s">
        <v>19</v>
      </c>
    </row>
    <row r="6" spans="1:7" ht="30" customHeight="1">
      <c r="A6" s="30" t="s">
        <v>1</v>
      </c>
      <c r="B6" s="2" t="s">
        <v>105</v>
      </c>
      <c r="C6" s="31" t="s">
        <v>116</v>
      </c>
      <c r="D6" s="2">
        <v>81</v>
      </c>
      <c r="E6" s="7">
        <v>96</v>
      </c>
      <c r="F6" s="7">
        <v>79</v>
      </c>
      <c r="G6" s="14">
        <f t="shared" ref="G6:G12" si="0">(D6+E6+F6)/3</f>
        <v>85.333333333333329</v>
      </c>
    </row>
    <row r="7" spans="1:7" ht="30" customHeight="1">
      <c r="A7" s="30" t="s">
        <v>2</v>
      </c>
      <c r="B7" s="2" t="s">
        <v>104</v>
      </c>
      <c r="C7" s="31" t="s">
        <v>117</v>
      </c>
      <c r="D7" s="2">
        <v>70</v>
      </c>
      <c r="E7" s="7">
        <v>74</v>
      </c>
      <c r="F7" s="7">
        <v>66</v>
      </c>
      <c r="G7" s="14">
        <f t="shared" si="0"/>
        <v>70</v>
      </c>
    </row>
    <row r="8" spans="1:7" ht="30" customHeight="1">
      <c r="A8" s="30" t="s">
        <v>3</v>
      </c>
      <c r="B8" s="2" t="s">
        <v>109</v>
      </c>
      <c r="C8" s="31" t="s">
        <v>113</v>
      </c>
      <c r="D8" s="2">
        <v>75</v>
      </c>
      <c r="E8" s="7">
        <v>72</v>
      </c>
      <c r="F8" s="7">
        <v>56</v>
      </c>
      <c r="G8" s="14">
        <f t="shared" si="0"/>
        <v>67.666666666666671</v>
      </c>
    </row>
    <row r="9" spans="1:7" ht="30" customHeight="1">
      <c r="A9" s="30" t="s">
        <v>4</v>
      </c>
      <c r="B9" s="2" t="s">
        <v>110</v>
      </c>
      <c r="C9" s="31" t="s">
        <v>114</v>
      </c>
      <c r="D9" s="2">
        <v>46</v>
      </c>
      <c r="E9" s="7">
        <v>45</v>
      </c>
      <c r="F9" s="7">
        <v>46</v>
      </c>
      <c r="G9" s="14">
        <f t="shared" si="0"/>
        <v>45.666666666666664</v>
      </c>
    </row>
    <row r="10" spans="1:7" ht="30" customHeight="1">
      <c r="A10" s="30" t="s">
        <v>5</v>
      </c>
      <c r="B10" s="2" t="s">
        <v>107</v>
      </c>
      <c r="C10" s="31" t="s">
        <v>115</v>
      </c>
      <c r="D10" s="2">
        <v>37</v>
      </c>
      <c r="E10" s="7">
        <v>57</v>
      </c>
      <c r="F10" s="7">
        <v>39</v>
      </c>
      <c r="G10" s="14">
        <f t="shared" si="0"/>
        <v>44.333333333333336</v>
      </c>
    </row>
    <row r="11" spans="1:7" ht="30" customHeight="1">
      <c r="A11" s="30" t="s">
        <v>6</v>
      </c>
      <c r="B11" s="2" t="s">
        <v>111</v>
      </c>
      <c r="C11" s="31" t="s">
        <v>118</v>
      </c>
      <c r="D11" s="2">
        <v>36</v>
      </c>
      <c r="E11" s="7">
        <v>42</v>
      </c>
      <c r="F11" s="7">
        <v>43</v>
      </c>
      <c r="G11" s="14">
        <f t="shared" si="0"/>
        <v>40.333333333333336</v>
      </c>
    </row>
    <row r="12" spans="1:7" ht="30" customHeight="1">
      <c r="A12" s="30" t="s">
        <v>7</v>
      </c>
      <c r="B12" s="2" t="s">
        <v>103</v>
      </c>
      <c r="C12" s="31" t="s">
        <v>112</v>
      </c>
      <c r="D12" s="2">
        <v>28</v>
      </c>
      <c r="E12" s="7">
        <v>35</v>
      </c>
      <c r="F12" s="7">
        <v>26</v>
      </c>
      <c r="G12" s="14">
        <f t="shared" si="0"/>
        <v>29.666666666666668</v>
      </c>
    </row>
    <row r="13" spans="1:7" ht="30" customHeight="1">
      <c r="A13" s="2"/>
      <c r="B13" s="2"/>
      <c r="C13" s="2"/>
      <c r="D13" s="2"/>
      <c r="E13" s="7"/>
      <c r="F13" s="7"/>
      <c r="G13" s="14"/>
    </row>
    <row r="14" spans="1:7" ht="20.25" customHeight="1">
      <c r="A14" s="8"/>
      <c r="B14" s="8"/>
      <c r="C14" s="8"/>
      <c r="D14" s="8"/>
      <c r="E14" s="10"/>
      <c r="F14" s="10"/>
      <c r="G14" s="10"/>
    </row>
    <row r="15" spans="1:7" ht="20.25" customHeight="1">
      <c r="A15" s="8"/>
      <c r="B15" s="8"/>
      <c r="C15" s="8"/>
      <c r="D15" s="8"/>
      <c r="E15" s="10"/>
      <c r="F15" s="10"/>
      <c r="G15" s="10"/>
    </row>
    <row r="16" spans="1:7" ht="15.6">
      <c r="E16" s="9"/>
      <c r="F16" s="12" t="s">
        <v>34</v>
      </c>
      <c r="G16" s="9"/>
    </row>
  </sheetData>
  <sortState ref="A6:G12">
    <sortCondition descending="1" ref="G6"/>
  </sortState>
  <mergeCells count="3">
    <mergeCell ref="A1:G1"/>
    <mergeCell ref="A3:G3"/>
    <mergeCell ref="A2:G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&amp;RRegionalno natjecanje Gastro 2013.
Šibenik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G16"/>
  <sheetViews>
    <sheetView workbookViewId="0">
      <selection activeCell="D9" sqref="D9"/>
    </sheetView>
  </sheetViews>
  <sheetFormatPr defaultColWidth="8.90625" defaultRowHeight="15"/>
  <cols>
    <col min="1" max="1" width="5.81640625" style="1" customWidth="1"/>
    <col min="2" max="2" width="11.6328125" style="1" customWidth="1"/>
    <col min="3" max="3" width="18.453125" style="1" customWidth="1"/>
    <col min="4" max="6" width="17.81640625" style="1" customWidth="1"/>
    <col min="7" max="7" width="16.90625" style="1" customWidth="1"/>
    <col min="8" max="16384" width="8.90625" style="1"/>
  </cols>
  <sheetData>
    <row r="1" spans="1:7" ht="36" customHeight="1">
      <c r="A1" s="62" t="s">
        <v>9</v>
      </c>
      <c r="B1" s="63"/>
      <c r="C1" s="63"/>
      <c r="D1" s="63"/>
      <c r="E1" s="63"/>
      <c r="F1" s="63"/>
      <c r="G1" s="63"/>
    </row>
    <row r="2" spans="1:7" ht="36" customHeight="1">
      <c r="A2" s="62" t="s">
        <v>32</v>
      </c>
      <c r="B2" s="63"/>
      <c r="C2" s="63"/>
      <c r="D2" s="63"/>
      <c r="E2" s="63"/>
      <c r="F2" s="63"/>
      <c r="G2" s="63"/>
    </row>
    <row r="3" spans="1:7" ht="31.5" customHeight="1">
      <c r="A3" s="62" t="s">
        <v>33</v>
      </c>
      <c r="B3" s="63"/>
      <c r="C3" s="63"/>
      <c r="D3" s="63"/>
      <c r="E3" s="63"/>
      <c r="F3" s="63"/>
      <c r="G3" s="63"/>
    </row>
    <row r="5" spans="1:7" ht="38.25" customHeight="1">
      <c r="A5" s="6" t="s">
        <v>0</v>
      </c>
      <c r="B5" s="4" t="s">
        <v>15</v>
      </c>
      <c r="C5" s="4" t="s">
        <v>20</v>
      </c>
      <c r="D5" s="4" t="s">
        <v>16</v>
      </c>
      <c r="E5" s="4" t="s">
        <v>17</v>
      </c>
      <c r="F5" s="4" t="s">
        <v>18</v>
      </c>
      <c r="G5" s="3" t="s">
        <v>19</v>
      </c>
    </row>
    <row r="6" spans="1:7" ht="30" customHeight="1">
      <c r="A6" s="30" t="s">
        <v>1</v>
      </c>
      <c r="B6" s="2" t="s">
        <v>136</v>
      </c>
      <c r="C6" s="31" t="s">
        <v>163</v>
      </c>
      <c r="D6" s="2">
        <v>81</v>
      </c>
      <c r="E6" s="2">
        <v>85</v>
      </c>
      <c r="F6" s="2">
        <v>80</v>
      </c>
      <c r="G6" s="14">
        <f>(D6+E6+F6)/3</f>
        <v>82</v>
      </c>
    </row>
    <row r="7" spans="1:7" ht="30" customHeight="1">
      <c r="A7" s="30" t="s">
        <v>2</v>
      </c>
      <c r="B7" s="2" t="s">
        <v>139</v>
      </c>
      <c r="C7" s="31" t="s">
        <v>143</v>
      </c>
      <c r="D7" s="2">
        <v>70</v>
      </c>
      <c r="E7" s="2">
        <v>75</v>
      </c>
      <c r="F7" s="2">
        <v>73</v>
      </c>
      <c r="G7" s="14">
        <f>(D7+E7+F7)/3</f>
        <v>72.666666666666671</v>
      </c>
    </row>
    <row r="8" spans="1:7" ht="30" customHeight="1">
      <c r="A8" s="30" t="s">
        <v>3</v>
      </c>
      <c r="B8" s="2" t="s">
        <v>138</v>
      </c>
      <c r="C8" s="31" t="s">
        <v>142</v>
      </c>
      <c r="D8" s="2">
        <v>61</v>
      </c>
      <c r="E8" s="2">
        <v>81</v>
      </c>
      <c r="F8" s="2">
        <v>64</v>
      </c>
      <c r="G8" s="14">
        <f>(D8+E8+F8)/3</f>
        <v>68.666666666666671</v>
      </c>
    </row>
    <row r="9" spans="1:7" ht="30" customHeight="1">
      <c r="A9" s="30" t="s">
        <v>4</v>
      </c>
      <c r="B9" s="2" t="s">
        <v>137</v>
      </c>
      <c r="C9" s="31" t="s">
        <v>141</v>
      </c>
      <c r="D9" s="2">
        <v>64</v>
      </c>
      <c r="E9" s="2">
        <v>66</v>
      </c>
      <c r="F9" s="2">
        <v>64</v>
      </c>
      <c r="G9" s="14">
        <f>(D9+E9+F9)/3</f>
        <v>64.666666666666671</v>
      </c>
    </row>
    <row r="10" spans="1:7" ht="30" customHeight="1">
      <c r="A10" s="30" t="s">
        <v>5</v>
      </c>
      <c r="B10" s="2" t="s">
        <v>135</v>
      </c>
      <c r="C10" s="31" t="s">
        <v>140</v>
      </c>
      <c r="D10" s="2">
        <v>52</v>
      </c>
      <c r="E10" s="2">
        <v>56</v>
      </c>
      <c r="F10" s="2">
        <v>55</v>
      </c>
      <c r="G10" s="14">
        <f>(D10+E10+F10)/3</f>
        <v>54.333333333333336</v>
      </c>
    </row>
    <row r="11" spans="1:7" ht="20.25" customHeight="1">
      <c r="A11" s="2"/>
      <c r="B11" s="2"/>
      <c r="C11" s="2"/>
      <c r="D11" s="2"/>
      <c r="E11" s="2"/>
      <c r="F11" s="2"/>
      <c r="G11" s="14"/>
    </row>
    <row r="12" spans="1:7" ht="20.25" customHeight="1">
      <c r="A12" s="2"/>
      <c r="B12" s="2"/>
      <c r="C12" s="2"/>
      <c r="D12" s="2"/>
      <c r="E12" s="2"/>
      <c r="F12" s="2"/>
      <c r="G12" s="14"/>
    </row>
    <row r="13" spans="1:7" ht="20.25" customHeight="1">
      <c r="A13" s="2"/>
      <c r="B13" s="2"/>
      <c r="C13" s="2"/>
      <c r="D13" s="2"/>
      <c r="E13" s="2"/>
      <c r="F13" s="2"/>
      <c r="G13" s="14"/>
    </row>
    <row r="14" spans="1:7" ht="20.25" customHeight="1">
      <c r="A14" s="8"/>
      <c r="B14" s="8"/>
      <c r="C14" s="8"/>
      <c r="D14" s="8"/>
      <c r="E14" s="10"/>
      <c r="F14" s="10"/>
      <c r="G14" s="10"/>
    </row>
    <row r="15" spans="1:7" ht="20.25" customHeight="1">
      <c r="A15" s="8"/>
      <c r="B15" s="8"/>
      <c r="C15" s="8"/>
      <c r="D15" s="8"/>
      <c r="E15" s="9"/>
      <c r="F15" s="12" t="s">
        <v>34</v>
      </c>
      <c r="G15" s="9"/>
    </row>
    <row r="16" spans="1:7">
      <c r="A16" s="8"/>
      <c r="B16" s="8"/>
      <c r="C16" s="8"/>
      <c r="D16" s="8"/>
      <c r="E16" s="8"/>
      <c r="F16" s="8"/>
      <c r="G16" s="8"/>
    </row>
  </sheetData>
  <sortState ref="A6:G10">
    <sortCondition descending="1" ref="G6"/>
  </sortState>
  <mergeCells count="3">
    <mergeCell ref="A1:G1"/>
    <mergeCell ref="A3:G3"/>
    <mergeCell ref="A2:G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&amp;RRegionalno natjecanje Gastro 2013.
Šibenik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49"/>
  </sheetPr>
  <dimension ref="A1:G15"/>
  <sheetViews>
    <sheetView tabSelected="1" workbookViewId="0">
      <selection activeCell="B12" sqref="B12"/>
    </sheetView>
  </sheetViews>
  <sheetFormatPr defaultColWidth="8.90625" defaultRowHeight="15"/>
  <cols>
    <col min="1" max="1" width="5.90625" style="1" customWidth="1"/>
    <col min="2" max="2" width="13.08984375" style="1" customWidth="1"/>
    <col min="3" max="4" width="18.453125" style="1" customWidth="1"/>
    <col min="5" max="6" width="16.08984375" style="1" customWidth="1"/>
    <col min="7" max="7" width="17.81640625" style="1" customWidth="1"/>
    <col min="8" max="16384" width="8.90625" style="1"/>
  </cols>
  <sheetData>
    <row r="1" spans="1:7" ht="36" customHeight="1">
      <c r="A1" s="62" t="s">
        <v>9</v>
      </c>
      <c r="B1" s="63"/>
      <c r="C1" s="63"/>
      <c r="D1" s="63"/>
      <c r="E1" s="63"/>
      <c r="F1" s="63"/>
      <c r="G1" s="63"/>
    </row>
    <row r="2" spans="1:7" ht="36" customHeight="1">
      <c r="A2" s="62" t="s">
        <v>35</v>
      </c>
      <c r="B2" s="63"/>
      <c r="C2" s="63"/>
      <c r="D2" s="63"/>
      <c r="E2" s="63"/>
      <c r="F2" s="63"/>
      <c r="G2" s="63"/>
    </row>
    <row r="3" spans="1:7" ht="31.5" customHeight="1">
      <c r="A3" s="62" t="s">
        <v>36</v>
      </c>
      <c r="B3" s="63"/>
      <c r="C3" s="63"/>
      <c r="D3" s="63"/>
      <c r="E3" s="63"/>
      <c r="F3" s="63"/>
      <c r="G3" s="63"/>
    </row>
    <row r="4" spans="1:7" ht="15.6" thickBot="1"/>
    <row r="5" spans="1:7" ht="38.25" customHeight="1">
      <c r="A5" s="58" t="s">
        <v>0</v>
      </c>
      <c r="B5" s="59" t="s">
        <v>15</v>
      </c>
      <c r="C5" s="59" t="s">
        <v>20</v>
      </c>
      <c r="D5" s="59" t="s">
        <v>16</v>
      </c>
      <c r="E5" s="59" t="s">
        <v>17</v>
      </c>
      <c r="F5" s="59" t="s">
        <v>18</v>
      </c>
      <c r="G5" s="60" t="s">
        <v>19</v>
      </c>
    </row>
    <row r="6" spans="1:7" ht="30" customHeight="1">
      <c r="A6" s="15" t="s">
        <v>1</v>
      </c>
      <c r="B6" s="2" t="s">
        <v>165</v>
      </c>
      <c r="C6" s="28" t="s">
        <v>95</v>
      </c>
      <c r="D6" s="2">
        <v>79</v>
      </c>
      <c r="E6" s="2">
        <v>98</v>
      </c>
      <c r="F6" s="2">
        <v>93</v>
      </c>
      <c r="G6" s="51">
        <f t="shared" ref="G6:G12" si="0">(D6+E6+F6)/3</f>
        <v>90</v>
      </c>
    </row>
    <row r="7" spans="1:7" ht="30" customHeight="1">
      <c r="A7" s="15" t="s">
        <v>2</v>
      </c>
      <c r="B7" s="2" t="s">
        <v>166</v>
      </c>
      <c r="C7" s="28" t="s">
        <v>96</v>
      </c>
      <c r="D7" s="2">
        <v>75</v>
      </c>
      <c r="E7" s="2">
        <v>92</v>
      </c>
      <c r="F7" s="2">
        <v>85</v>
      </c>
      <c r="G7" s="51">
        <f t="shared" si="0"/>
        <v>84</v>
      </c>
    </row>
    <row r="8" spans="1:7" ht="30" customHeight="1">
      <c r="A8" s="15" t="s">
        <v>3</v>
      </c>
      <c r="B8" s="2" t="s">
        <v>167</v>
      </c>
      <c r="C8" s="28" t="s">
        <v>97</v>
      </c>
      <c r="D8" s="2">
        <v>74</v>
      </c>
      <c r="E8" s="2">
        <v>83</v>
      </c>
      <c r="F8" s="2">
        <v>66</v>
      </c>
      <c r="G8" s="51">
        <f t="shared" si="0"/>
        <v>74.333333333333329</v>
      </c>
    </row>
    <row r="9" spans="1:7" ht="30" customHeight="1">
      <c r="A9" s="15" t="s">
        <v>4</v>
      </c>
      <c r="B9" s="2" t="s">
        <v>168</v>
      </c>
      <c r="C9" s="28" t="s">
        <v>98</v>
      </c>
      <c r="D9" s="2">
        <v>64</v>
      </c>
      <c r="E9" s="2">
        <v>72</v>
      </c>
      <c r="F9" s="2">
        <v>77</v>
      </c>
      <c r="G9" s="51">
        <f t="shared" si="0"/>
        <v>71</v>
      </c>
    </row>
    <row r="10" spans="1:7" ht="30" customHeight="1">
      <c r="A10" s="15" t="s">
        <v>5</v>
      </c>
      <c r="B10" s="2" t="s">
        <v>169</v>
      </c>
      <c r="C10" s="28" t="s">
        <v>99</v>
      </c>
      <c r="D10" s="2">
        <v>69</v>
      </c>
      <c r="E10" s="2">
        <v>69</v>
      </c>
      <c r="F10" s="2">
        <v>72</v>
      </c>
      <c r="G10" s="51">
        <f t="shared" si="0"/>
        <v>70</v>
      </c>
    </row>
    <row r="11" spans="1:7" ht="30" customHeight="1">
      <c r="A11" s="15" t="s">
        <v>6</v>
      </c>
      <c r="B11" s="2" t="s">
        <v>170</v>
      </c>
      <c r="C11" s="28" t="s">
        <v>100</v>
      </c>
      <c r="D11" s="2">
        <v>69</v>
      </c>
      <c r="E11" s="2">
        <v>66</v>
      </c>
      <c r="F11" s="2">
        <v>65</v>
      </c>
      <c r="G11" s="51">
        <f t="shared" si="0"/>
        <v>66.666666666666671</v>
      </c>
    </row>
    <row r="12" spans="1:7" ht="30" customHeight="1" thickBot="1">
      <c r="A12" s="16" t="s">
        <v>7</v>
      </c>
      <c r="B12" s="17" t="s">
        <v>171</v>
      </c>
      <c r="C12" s="61" t="s">
        <v>101</v>
      </c>
      <c r="D12" s="17">
        <v>61</v>
      </c>
      <c r="E12" s="17">
        <v>59</v>
      </c>
      <c r="F12" s="17">
        <v>63</v>
      </c>
      <c r="G12" s="53">
        <f t="shared" si="0"/>
        <v>61</v>
      </c>
    </row>
    <row r="13" spans="1:7" ht="20.25" customHeight="1">
      <c r="A13" s="8"/>
      <c r="B13" s="8"/>
      <c r="C13" s="8"/>
      <c r="D13" s="8"/>
      <c r="E13" s="8"/>
      <c r="F13" s="8"/>
      <c r="G13" s="9"/>
    </row>
    <row r="15" spans="1:7" ht="15.6">
      <c r="E15" s="11" t="s">
        <v>22</v>
      </c>
      <c r="F15" s="11"/>
    </row>
  </sheetData>
  <sortState ref="A6:G13">
    <sortCondition descending="1" ref="G6"/>
  </sortState>
  <mergeCells count="3">
    <mergeCell ref="A1:G1"/>
    <mergeCell ref="A3:G3"/>
    <mergeCell ref="A2:G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&amp;RRegionalno natjecanje Gastro 2013.
Šibenik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 dis konačna</vt:lpstr>
      <vt:lpstr>2 dis konac</vt:lpstr>
      <vt:lpstr>3 dis konac</vt:lpstr>
      <vt:lpstr>4 dis konac</vt:lpstr>
      <vt:lpstr>5 dis konac</vt:lpstr>
      <vt:lpstr>6 dis konac</vt:lpstr>
      <vt:lpstr>7 dis konac</vt:lpstr>
      <vt:lpstr>8 dis konac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Amela Obad</dc:creator>
  <cp:lastModifiedBy>KRISTIJAN</cp:lastModifiedBy>
  <cp:lastPrinted>2013-02-22T21:14:23Z</cp:lastPrinted>
  <dcterms:created xsi:type="dcterms:W3CDTF">2012-04-15T03:03:58Z</dcterms:created>
  <dcterms:modified xsi:type="dcterms:W3CDTF">2013-02-27T12:52:55Z</dcterms:modified>
</cp:coreProperties>
</file>